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<sst xmlns="http://schemas.openxmlformats.org/spreadsheetml/2006/main" count="45" uniqueCount="44">
  <si>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</si>
  <si>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</si>
  <si>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</si>
  <si>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</si>
  <si>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</si>
  <si>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</si>
  <si>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</si>
  <si>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</si>
  <si>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</si>
  <si>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</si>
  <si>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</si>
  <si>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</si>
  <si>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</si>
  <si>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</si>
  <si>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</si>
  <si>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</si>
  <si>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</si>
  <si>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</si>
  <si>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</si>
  <si>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</si>
  <si>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</si>
  <si>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</si>
  <si>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</si>
  <si>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</si>
  <si>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</si>
  <si>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</si>
  <si>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</si>
  <si>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</si>
  <si>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</si>
  <si>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</si>
  <si>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</si>
  <si>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</si>
  <si>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</si>
  <si>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</si>
  <si>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</si>
  <si>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</si>
  <si>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</si>
  <si>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Cerrahi Tıp  Bilimleri/Ortopedi ve Travmatoloji</t>
  </si>
  <si>
    <t>Mehmet Gazi Şahutoğlu</t>
  </si>
  <si>
    <t>Hak Kazandı</t>
  </si>
  <si>
    <t>Ortopedi ve Travmatoloji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</si>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</sst>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Q12" sqref="Q12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64"/>
      <c r="E4" s="64"/>
      <c r="F4" s="64"/>
      <c r="G4" s="64"/>
      <c r="H4" s="64"/>
    </row>
    <row r="5" spans="2:26" ht="15.75" x14ac:dyDescent="0.25">
      <c r="B5" s="28"/>
      <c r="C5" s="65"/>
      <c r="D5" s="47" t="s">
        <v>41</v>
      </c>
      <c r="E5" s="47"/>
      <c r="F5" s="47"/>
      <c r="G5" s="47"/>
      <c r="H5" s="47"/>
      <c r="I5" s="47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5"/>
      <c r="D6" s="63" t="s">
        <v>42</v>
      </c>
      <c r="E6" s="63"/>
      <c r="F6" s="63"/>
      <c r="G6" s="63"/>
      <c r="H6" s="63"/>
      <c r="I6" s="63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6" t="s">
        <v>43</v>
      </c>
      <c r="D7" s="66"/>
      <c r="E7" s="66"/>
      <c r="F7" s="66"/>
      <c r="G7" s="66"/>
      <c r="H7" s="66"/>
      <c r="I7" s="66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37" t="s">
        <v>21</v>
      </c>
      <c r="C9" s="30"/>
      <c r="D9" s="30" t="s">
        <v>34</v>
      </c>
      <c r="E9" s="30"/>
      <c r="F9" s="30"/>
      <c r="G9" s="40" t="s">
        <v>25</v>
      </c>
      <c r="H9" s="30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38" t="s">
        <v>20</v>
      </c>
      <c r="C10" s="31"/>
      <c r="D10" s="31" t="s">
        <v>37</v>
      </c>
      <c r="E10" s="31"/>
      <c r="F10" s="31"/>
      <c r="G10" s="41" t="s">
        <v>26</v>
      </c>
      <c r="H10" s="31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39" t="s">
        <v>19</v>
      </c>
      <c r="C11" s="32"/>
      <c r="D11" s="32" t="s">
        <v>35</v>
      </c>
      <c r="E11" s="32"/>
      <c r="F11" s="32"/>
      <c r="G11" s="42" t="s">
        <v>27</v>
      </c>
      <c r="H11" s="32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43" t="s">
        <v>28</v>
      </c>
      <c r="C12" s="43"/>
      <c r="D12" s="43"/>
      <c r="E12" s="43"/>
      <c r="F12" s="43"/>
      <c r="G12" s="43"/>
      <c r="H12" s="43"/>
      <c r="I12" s="43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11"/>
      <c r="K13" s="11"/>
      <c r="L13" s="11"/>
      <c r="M13" s="11"/>
      <c r="N13" s="11"/>
      <c r="O13" s="11"/>
    </row>
    <row r="14" spans="2:26" ht="26.25" customHeight="1" x14ac:dyDescent="0.25">
      <c r="B14" s="33" t="s">
        <v>18</v>
      </c>
      <c r="C14" s="35" t="s">
        <v>17</v>
      </c>
      <c r="D14" s="35" t="s">
        <v>16</v>
      </c>
      <c r="E14" s="35"/>
      <c r="F14" s="35" t="s">
        <v>15</v>
      </c>
      <c r="G14" s="35"/>
      <c r="H14" s="35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34"/>
      <c r="C15" s="36"/>
      <c r="D15" s="36" t="s">
        <v>12</v>
      </c>
      <c r="E15" s="16" t="s">
        <v>23</v>
      </c>
      <c r="F15" s="36" t="s">
        <v>11</v>
      </c>
      <c r="G15" s="16" t="s">
        <v>24</v>
      </c>
      <c r="H15" s="36"/>
      <c r="I15" s="6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34"/>
      <c r="C16" s="36"/>
      <c r="D16" s="36"/>
      <c r="E16" s="16" t="s">
        <v>10</v>
      </c>
      <c r="F16" s="36"/>
      <c r="G16" s="16" t="s">
        <v>9</v>
      </c>
      <c r="H16" s="16" t="s">
        <v>8</v>
      </c>
      <c r="I16" s="6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56.25</v>
      </c>
      <c r="G17" s="16">
        <f t="shared" ref="G17:G26" si="1">F17*0.4</f>
        <v>22.5</v>
      </c>
      <c r="H17" s="16">
        <f t="shared" ref="H17:H26" si="2">E17+G17</f>
        <v>64.5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56"/>
      <c r="C28" s="57"/>
      <c r="D28" s="1"/>
      <c r="E28" s="56"/>
      <c r="F28" s="57"/>
      <c r="G28" s="1"/>
      <c r="H28" s="56"/>
      <c r="I28" s="57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58"/>
      <c r="C29" s="59"/>
      <c r="D29" s="1"/>
      <c r="E29" s="58"/>
      <c r="F29" s="59"/>
      <c r="G29" s="1"/>
      <c r="H29" s="58"/>
      <c r="I29" s="59"/>
      <c r="J29" s="1"/>
      <c r="K29" s="1"/>
      <c r="L29" s="1"/>
      <c r="M29" s="1"/>
      <c r="N29" s="1"/>
      <c r="O29" s="1"/>
    </row>
    <row r="30" spans="2:15" ht="15" customHeight="1" x14ac:dyDescent="0.25">
      <c r="B30" s="49" t="s">
        <v>6</v>
      </c>
      <c r="C30" s="50"/>
      <c r="D30" s="11"/>
      <c r="E30" s="49" t="s">
        <v>7</v>
      </c>
      <c r="F30" s="50"/>
      <c r="G30" s="11"/>
      <c r="H30" s="49" t="s">
        <v>6</v>
      </c>
      <c r="I30" s="50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51">
        <v>44053</v>
      </c>
      <c r="D32" s="52"/>
      <c r="E32" s="52"/>
      <c r="F32" s="52"/>
      <c r="G32" s="52"/>
      <c r="H32" s="52"/>
      <c r="I32" s="53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4" t="s">
        <v>36</v>
      </c>
      <c r="D33" s="54"/>
      <c r="E33" s="54"/>
      <c r="F33" s="54"/>
      <c r="G33" s="54"/>
      <c r="H33" s="54"/>
      <c r="I33" s="54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4" t="s">
        <v>40</v>
      </c>
      <c r="D34" s="54"/>
      <c r="E34" s="54"/>
      <c r="F34" s="54"/>
      <c r="G34" s="54"/>
      <c r="H34" s="54"/>
      <c r="I34" s="54"/>
      <c r="J34" s="11"/>
      <c r="K34" s="11"/>
      <c r="L34" s="11"/>
      <c r="M34" s="11"/>
      <c r="N34" s="11"/>
      <c r="O34" s="11"/>
    </row>
    <row r="35" spans="2:15" ht="15.75" x14ac:dyDescent="0.25">
      <c r="B35" s="47" t="s">
        <v>2</v>
      </c>
      <c r="C35" s="4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8" t="s">
        <v>1</v>
      </c>
      <c r="C36" s="48"/>
      <c r="D36" s="48"/>
      <c r="E36" s="48"/>
      <c r="F36" s="48"/>
      <c r="G36" s="48"/>
      <c r="H36" s="48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5" t="s">
        <v>22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2:15" ht="15.75" x14ac:dyDescent="0.25">
      <c r="B38" s="48" t="s">
        <v>0</v>
      </c>
      <c r="C38" s="48"/>
      <c r="D38" s="48"/>
      <c r="E38" s="48"/>
      <c r="F38" s="48"/>
      <c r="G38" s="11"/>
      <c r="H38" s="60"/>
      <c r="I38" s="6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5"/>
      <c r="I41" s="46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5"/>
      <c r="I42" s="46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5:I5"/>
    <mergeCell ref="D6:I6"/>
    <mergeCell ref="D4:H4"/>
    <mergeCell ref="C7:I7"/>
    <mergeCell ref="H28:I29"/>
    <mergeCell ref="E28:F29"/>
    <mergeCell ref="B28:C29"/>
    <mergeCell ref="F15:F16"/>
    <mergeCell ref="H38:I38"/>
    <mergeCell ref="I15:I16"/>
    <mergeCell ref="H14:H15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2020-08-06T10:57:05Z</dcterms:modified>
</cp:coreProperties>
</file>