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mus\Desktop\"/>
    </mc:Choice>
  </mc:AlternateContent>
  <bookViews>
    <workbookView xWindow="0" yWindow="0" windowWidth="28800" windowHeight="12360"/>
  </bookViews>
  <sheets>
    <sheet name="ön değerlendirme" sheetId="1" r:id="rId1"/>
  </sheets>
  <definedNames>
    <definedName name="OLE_LINK1" localSheetId="0">'ön değerlendirme'!#REF!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G24" i="1"/>
  <c r="G33" i="1"/>
  <c r="G32" i="1"/>
  <c r="G22" i="1"/>
  <c r="G21" i="1"/>
  <c r="G25" i="1"/>
  <c r="G34" i="1"/>
  <c r="E20" i="1"/>
  <c r="E29" i="1"/>
  <c r="E24" i="1"/>
  <c r="E33" i="1"/>
  <c r="E32" i="1"/>
  <c r="E22" i="1"/>
  <c r="E21" i="1"/>
  <c r="E25" i="1"/>
  <c r="E34" i="1"/>
  <c r="G20" i="1"/>
  <c r="H29" i="1" l="1"/>
  <c r="H20" i="1"/>
  <c r="H33" i="1"/>
  <c r="H34" i="1"/>
  <c r="H25" i="1"/>
  <c r="H21" i="1"/>
  <c r="H22" i="1"/>
  <c r="H32" i="1"/>
  <c r="H24" i="1"/>
  <c r="G28" i="1" l="1"/>
  <c r="G30" i="1"/>
  <c r="G27" i="1"/>
  <c r="G23" i="1"/>
  <c r="G31" i="1"/>
  <c r="G17" i="1"/>
  <c r="G19" i="1"/>
  <c r="G26" i="1"/>
  <c r="G18" i="1"/>
  <c r="E28" i="1"/>
  <c r="E30" i="1"/>
  <c r="E27" i="1"/>
  <c r="E23" i="1"/>
  <c r="E31" i="1"/>
  <c r="E17" i="1"/>
  <c r="E19" i="1"/>
  <c r="E26" i="1"/>
  <c r="E18" i="1"/>
  <c r="H19" i="1" l="1"/>
  <c r="H28" i="1"/>
  <c r="H30" i="1"/>
  <c r="H27" i="1"/>
  <c r="H23" i="1"/>
  <c r="H31" i="1"/>
  <c r="H17" i="1"/>
  <c r="H26" i="1"/>
  <c r="H18" i="1"/>
</calcChain>
</file>

<file path=xl/sharedStrings.xml><?xml version="1.0" encoding="utf-8"?>
<sst xmlns="http://schemas.openxmlformats.org/spreadsheetml/2006/main" count="78" uniqueCount="61">
  <si>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</si>
  <si>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</si>
  <si>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</si>
  <si>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</si>
  <si>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</si>
  <si>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</si>
  <si>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</si>
  <si>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</si>
  <si>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</si>
  <si>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</si>
  <si>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</si>
  <si>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</si>
  <si>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</si>
  <si>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</si>
  <si>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</si>
  <si>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</si>
  <si>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</si>
  <si>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</si>
  <si>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</si>
  <si>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</si>
  <si>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</si>
  <si>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</si>
  <si>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</si>
  <si>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</si>
  <si>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</si>
  <si>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</si>
  <si>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</si>
  <si>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</si>
  <si>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</si>
  <si>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</si>
  <si>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</si>
  <si>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</si>
  <si>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</si>
  <si>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</si>
  <si>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 xml:space="preserve">                 ARAŞTIRMA GÖREVLİSİ KADROLARI İÇİN</t>
  </si>
  <si>
    <t xml:space="preserve">                                ÇUKUROVA ÜNİVERSİTESİ</t>
  </si>
  <si>
    <t xml:space="preserve">                          ÖN DEĞERLENDİRME TUTANAĞI</t>
  </si>
  <si>
    <t>İremsu SAVAŞ</t>
  </si>
  <si>
    <t>Rıdvan SÖYÜ</t>
  </si>
  <si>
    <t>Serhat OK</t>
  </si>
  <si>
    <t>Büşra SÖYLEMEZ</t>
  </si>
  <si>
    <t>Aslı Nazlı ŞİRE</t>
  </si>
  <si>
    <t>Semih KAHVECİ</t>
  </si>
  <si>
    <t>Servet BOZKURT</t>
  </si>
  <si>
    <t>Ensar AKBAŞ</t>
  </si>
  <si>
    <t>Furkan ÖZKAN</t>
  </si>
  <si>
    <t>Oğuz KEKLİKÇİ</t>
  </si>
  <si>
    <t>Ayşe BEŞKİRLİ</t>
  </si>
  <si>
    <t>Sadık SARIBIYIK</t>
  </si>
  <si>
    <t>Burak PARLAK</t>
  </si>
  <si>
    <t>Pınar GÜLER</t>
  </si>
  <si>
    <t>Cengiz KINA</t>
  </si>
  <si>
    <t>Ferhat ALBAYRAK</t>
  </si>
  <si>
    <t>Rahmi KAVAK</t>
  </si>
  <si>
    <t>Destan CENGİZ</t>
  </si>
  <si>
    <t>Mühendislik Fakültesi</t>
  </si>
  <si>
    <t>Bilgisayar Mühendisliği/ Bilgisayar Bilimleri</t>
  </si>
  <si>
    <t>Araştırma Görevlisi/ 1</t>
  </si>
  <si>
    <t>Hak Kazandı</t>
  </si>
  <si>
    <t>Hak Kazanamadı</t>
  </si>
  <si>
    <t>Bilgisayar Mühendisliği Bölümü Toplantı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</si>
</sst>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top"/>
    </xf>
    <xf numFmtId="14" fontId="2" fillId="0" borderId="16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0" fontId="2" fillId="0" borderId="14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/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52"/>
  <sheetViews>
    <sheetView tabSelected="1" topLeftCell="A19" zoomScale="115" zoomScaleNormal="115" workbookViewId="0">
      <selection activeCell="B45" sqref="B45:O45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65"/>
      <c r="E4" s="65"/>
      <c r="F4" s="65"/>
      <c r="G4" s="65"/>
      <c r="H4" s="65"/>
    </row>
    <row r="5" spans="2:26" ht="15.75" x14ac:dyDescent="0.25">
      <c r="B5" s="63"/>
      <c r="C5" s="63"/>
      <c r="D5" s="44" t="s">
        <v>35</v>
      </c>
      <c r="E5" s="44"/>
      <c r="F5" s="44"/>
      <c r="G5" s="44"/>
      <c r="H5" s="44"/>
      <c r="I5" s="44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63"/>
      <c r="C6" s="63"/>
      <c r="D6" s="61" t="s">
        <v>34</v>
      </c>
      <c r="E6" s="61"/>
      <c r="F6" s="61"/>
      <c r="G6" s="61"/>
      <c r="H6" s="61"/>
      <c r="I6" s="61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63"/>
      <c r="C7" s="63"/>
      <c r="D7" s="62" t="s">
        <v>36</v>
      </c>
      <c r="E7" s="62"/>
      <c r="F7" s="62"/>
      <c r="G7" s="62"/>
      <c r="H7" s="62"/>
      <c r="I7" s="62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64"/>
      <c r="C8" s="64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34" t="s">
        <v>21</v>
      </c>
      <c r="C9" s="27"/>
      <c r="D9" s="27" t="s">
        <v>55</v>
      </c>
      <c r="E9" s="27"/>
      <c r="F9" s="27"/>
      <c r="G9" s="37" t="s">
        <v>25</v>
      </c>
      <c r="H9" s="27"/>
      <c r="I9" s="24">
        <v>43830</v>
      </c>
      <c r="J9" s="11"/>
      <c r="K9" s="11"/>
      <c r="L9" s="11"/>
      <c r="M9" s="11"/>
      <c r="N9" s="11"/>
      <c r="O9" s="11"/>
    </row>
    <row r="10" spans="2:26" ht="20.100000000000001" customHeight="1" x14ac:dyDescent="0.25">
      <c r="B10" s="35" t="s">
        <v>20</v>
      </c>
      <c r="C10" s="28"/>
      <c r="D10" s="28" t="s">
        <v>56</v>
      </c>
      <c r="E10" s="28"/>
      <c r="F10" s="28"/>
      <c r="G10" s="38" t="s">
        <v>26</v>
      </c>
      <c r="H10" s="28"/>
      <c r="I10" s="25">
        <v>43844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36" t="s">
        <v>19</v>
      </c>
      <c r="C11" s="29"/>
      <c r="D11" s="29" t="s">
        <v>57</v>
      </c>
      <c r="E11" s="29"/>
      <c r="F11" s="29"/>
      <c r="G11" s="39" t="s">
        <v>27</v>
      </c>
      <c r="H11" s="29"/>
      <c r="I11" s="26">
        <v>43846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40" t="s">
        <v>28</v>
      </c>
      <c r="C12" s="40"/>
      <c r="D12" s="40"/>
      <c r="E12" s="40"/>
      <c r="F12" s="40"/>
      <c r="G12" s="40"/>
      <c r="H12" s="40"/>
      <c r="I12" s="40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41"/>
      <c r="C13" s="41"/>
      <c r="D13" s="41"/>
      <c r="E13" s="41"/>
      <c r="F13" s="41"/>
      <c r="G13" s="41"/>
      <c r="H13" s="41"/>
      <c r="I13" s="41"/>
      <c r="J13" s="11"/>
      <c r="K13" s="11"/>
      <c r="L13" s="11"/>
      <c r="M13" s="11"/>
      <c r="N13" s="11"/>
      <c r="O13" s="11"/>
    </row>
    <row r="14" spans="2:26" ht="26.25" customHeight="1" x14ac:dyDescent="0.25">
      <c r="B14" s="30" t="s">
        <v>18</v>
      </c>
      <c r="C14" s="32" t="s">
        <v>17</v>
      </c>
      <c r="D14" s="32" t="s">
        <v>16</v>
      </c>
      <c r="E14" s="32"/>
      <c r="F14" s="32" t="s">
        <v>15</v>
      </c>
      <c r="G14" s="32"/>
      <c r="H14" s="32" t="s">
        <v>14</v>
      </c>
      <c r="I14" s="19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31"/>
      <c r="C15" s="33"/>
      <c r="D15" s="33" t="s">
        <v>12</v>
      </c>
      <c r="E15" s="16" t="s">
        <v>23</v>
      </c>
      <c r="F15" s="33" t="s">
        <v>11</v>
      </c>
      <c r="G15" s="16" t="s">
        <v>24</v>
      </c>
      <c r="H15" s="33"/>
      <c r="I15" s="60" t="s">
        <v>29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31"/>
      <c r="C16" s="33"/>
      <c r="D16" s="33"/>
      <c r="E16" s="16" t="s">
        <v>10</v>
      </c>
      <c r="F16" s="33"/>
      <c r="G16" s="16" t="s">
        <v>9</v>
      </c>
      <c r="H16" s="16" t="s">
        <v>8</v>
      </c>
      <c r="I16" s="60"/>
      <c r="J16" s="11"/>
      <c r="K16" s="11"/>
      <c r="L16" s="11"/>
      <c r="M16" s="11"/>
      <c r="N16" s="11"/>
      <c r="O16" s="11"/>
    </row>
    <row r="17" spans="2:15" ht="15.75" x14ac:dyDescent="0.25">
      <c r="B17" s="20">
        <v>1</v>
      </c>
      <c r="C17" s="17" t="s">
        <v>40</v>
      </c>
      <c r="D17" s="16">
        <v>91.191069999999996</v>
      </c>
      <c r="E17" s="16">
        <f t="shared" ref="E17:E34" si="0">D17*0.6</f>
        <v>54.714641999999998</v>
      </c>
      <c r="F17" s="16">
        <v>77.5</v>
      </c>
      <c r="G17" s="16">
        <f t="shared" ref="G17:G34" si="1">F17*0.4</f>
        <v>31</v>
      </c>
      <c r="H17" s="16">
        <f t="shared" ref="H17:H34" si="2">E17+G17</f>
        <v>85.714641999999998</v>
      </c>
      <c r="I17" s="21" t="s">
        <v>58</v>
      </c>
      <c r="J17" s="11"/>
      <c r="K17" s="11"/>
      <c r="L17" s="11"/>
      <c r="M17" s="11"/>
      <c r="N17" s="11"/>
      <c r="O17" s="11"/>
    </row>
    <row r="18" spans="2:15" ht="15.75" x14ac:dyDescent="0.25">
      <c r="B18" s="20">
        <v>2</v>
      </c>
      <c r="C18" s="17" t="s">
        <v>37</v>
      </c>
      <c r="D18" s="18">
        <v>77.361059999999995</v>
      </c>
      <c r="E18" s="16">
        <f t="shared" si="0"/>
        <v>46.416635999999997</v>
      </c>
      <c r="F18" s="18">
        <v>90</v>
      </c>
      <c r="G18" s="18">
        <f t="shared" si="1"/>
        <v>36</v>
      </c>
      <c r="H18" s="16">
        <f t="shared" si="2"/>
        <v>82.416635999999997</v>
      </c>
      <c r="I18" s="21" t="s">
        <v>58</v>
      </c>
      <c r="J18" s="11"/>
      <c r="K18" s="11"/>
      <c r="L18" s="11"/>
      <c r="M18" s="11"/>
      <c r="N18" s="11"/>
      <c r="O18" s="11"/>
    </row>
    <row r="19" spans="2:15" ht="15.75" x14ac:dyDescent="0.25">
      <c r="B19" s="20">
        <v>3</v>
      </c>
      <c r="C19" s="17" t="s">
        <v>39</v>
      </c>
      <c r="D19" s="18">
        <v>82.632199999999997</v>
      </c>
      <c r="E19" s="16">
        <f t="shared" si="0"/>
        <v>49.579319999999996</v>
      </c>
      <c r="F19" s="18">
        <v>81.25</v>
      </c>
      <c r="G19" s="16">
        <f t="shared" si="1"/>
        <v>32.5</v>
      </c>
      <c r="H19" s="16">
        <f t="shared" si="2"/>
        <v>82.079319999999996</v>
      </c>
      <c r="I19" s="21" t="s">
        <v>58</v>
      </c>
      <c r="J19" s="11"/>
      <c r="K19" s="11"/>
      <c r="L19" s="11"/>
      <c r="M19" s="11"/>
      <c r="N19" s="11"/>
      <c r="O19" s="11"/>
    </row>
    <row r="20" spans="2:15" ht="15.75" x14ac:dyDescent="0.25">
      <c r="B20" s="20">
        <v>4</v>
      </c>
      <c r="C20" s="17" t="s">
        <v>46</v>
      </c>
      <c r="D20" s="18">
        <v>79.587909999999994</v>
      </c>
      <c r="E20" s="16">
        <f t="shared" si="0"/>
        <v>47.752745999999995</v>
      </c>
      <c r="F20" s="18">
        <v>85</v>
      </c>
      <c r="G20" s="18">
        <f t="shared" si="1"/>
        <v>34</v>
      </c>
      <c r="H20" s="16">
        <f t="shared" si="2"/>
        <v>81.752746000000002</v>
      </c>
      <c r="I20" s="21" t="s">
        <v>58</v>
      </c>
      <c r="J20" s="11"/>
      <c r="K20" s="11"/>
      <c r="L20" s="11"/>
      <c r="M20" s="11"/>
      <c r="N20" s="11"/>
      <c r="O20" s="11"/>
    </row>
    <row r="21" spans="2:15" ht="15.75" x14ac:dyDescent="0.25">
      <c r="B21" s="20">
        <v>5</v>
      </c>
      <c r="C21" s="17" t="s">
        <v>52</v>
      </c>
      <c r="D21" s="18">
        <v>83.273589999999999</v>
      </c>
      <c r="E21" s="16">
        <f t="shared" si="0"/>
        <v>49.964154000000001</v>
      </c>
      <c r="F21" s="18">
        <v>76.25</v>
      </c>
      <c r="G21" s="18">
        <f t="shared" si="1"/>
        <v>30.5</v>
      </c>
      <c r="H21" s="16">
        <f t="shared" si="2"/>
        <v>80.464154000000008</v>
      </c>
      <c r="I21" s="21" t="s">
        <v>58</v>
      </c>
      <c r="J21" s="11"/>
      <c r="K21" s="11"/>
      <c r="L21" s="11"/>
      <c r="M21" s="11"/>
      <c r="N21" s="11"/>
      <c r="O21" s="11"/>
    </row>
    <row r="22" spans="2:15" ht="15.75" x14ac:dyDescent="0.25">
      <c r="B22" s="20">
        <v>6</v>
      </c>
      <c r="C22" s="17" t="s">
        <v>51</v>
      </c>
      <c r="D22" s="18">
        <v>78.175039999999996</v>
      </c>
      <c r="E22" s="16">
        <f t="shared" si="0"/>
        <v>46.905023999999997</v>
      </c>
      <c r="F22" s="18">
        <v>82.5</v>
      </c>
      <c r="G22" s="18">
        <f t="shared" si="1"/>
        <v>33</v>
      </c>
      <c r="H22" s="16">
        <f t="shared" si="2"/>
        <v>79.905023999999997</v>
      </c>
      <c r="I22" s="21" t="s">
        <v>58</v>
      </c>
      <c r="J22" s="11"/>
      <c r="K22" s="11"/>
      <c r="L22" s="11"/>
      <c r="M22" s="11"/>
      <c r="N22" s="11"/>
      <c r="O22" s="11"/>
    </row>
    <row r="23" spans="2:15" ht="15.75" x14ac:dyDescent="0.25">
      <c r="B23" s="20">
        <v>7</v>
      </c>
      <c r="C23" s="17" t="s">
        <v>42</v>
      </c>
      <c r="D23" s="18">
        <v>86.505830000000003</v>
      </c>
      <c r="E23" s="16">
        <f t="shared" si="0"/>
        <v>51.903497999999999</v>
      </c>
      <c r="F23" s="18">
        <v>68.75</v>
      </c>
      <c r="G23" s="18">
        <f t="shared" si="1"/>
        <v>27.5</v>
      </c>
      <c r="H23" s="16">
        <f t="shared" si="2"/>
        <v>79.403497999999999</v>
      </c>
      <c r="I23" s="21" t="s">
        <v>58</v>
      </c>
      <c r="J23" s="11"/>
      <c r="K23" s="11"/>
      <c r="L23" s="11"/>
      <c r="M23" s="11"/>
      <c r="N23" s="11"/>
      <c r="O23" s="11"/>
    </row>
    <row r="24" spans="2:15" ht="15.75" x14ac:dyDescent="0.25">
      <c r="B24" s="20">
        <v>8</v>
      </c>
      <c r="C24" s="17" t="s">
        <v>48</v>
      </c>
      <c r="D24" s="18">
        <v>85.543719999999993</v>
      </c>
      <c r="E24" s="16">
        <f t="shared" si="0"/>
        <v>51.326231999999997</v>
      </c>
      <c r="F24" s="18">
        <v>68.75</v>
      </c>
      <c r="G24" s="18">
        <f t="shared" si="1"/>
        <v>27.5</v>
      </c>
      <c r="H24" s="16">
        <f t="shared" si="2"/>
        <v>78.826232000000005</v>
      </c>
      <c r="I24" s="21" t="s">
        <v>58</v>
      </c>
      <c r="J24" s="11"/>
      <c r="K24" s="11"/>
      <c r="L24" s="11"/>
      <c r="M24" s="11"/>
      <c r="N24" s="11"/>
      <c r="O24" s="11"/>
    </row>
    <row r="25" spans="2:15" ht="15.75" x14ac:dyDescent="0.25">
      <c r="B25" s="20">
        <v>9</v>
      </c>
      <c r="C25" s="17" t="s">
        <v>53</v>
      </c>
      <c r="D25" s="18">
        <v>78.27704</v>
      </c>
      <c r="E25" s="16">
        <f t="shared" si="0"/>
        <v>46.966223999999997</v>
      </c>
      <c r="F25" s="18">
        <v>77.5</v>
      </c>
      <c r="G25" s="18">
        <f t="shared" si="1"/>
        <v>31</v>
      </c>
      <c r="H25" s="16">
        <f t="shared" si="2"/>
        <v>77.966223999999997</v>
      </c>
      <c r="I25" s="21" t="s">
        <v>58</v>
      </c>
      <c r="J25" s="11"/>
      <c r="K25" s="11"/>
      <c r="L25" s="11"/>
      <c r="M25" s="11"/>
      <c r="N25" s="11"/>
      <c r="O25" s="11"/>
    </row>
    <row r="26" spans="2:15" ht="15.75" x14ac:dyDescent="0.25">
      <c r="B26" s="20">
        <v>10</v>
      </c>
      <c r="C26" s="22" t="s">
        <v>38</v>
      </c>
      <c r="D26" s="23">
        <v>77.790030000000002</v>
      </c>
      <c r="E26" s="18">
        <f t="shared" si="0"/>
        <v>46.674017999999997</v>
      </c>
      <c r="F26" s="23">
        <v>75</v>
      </c>
      <c r="G26" s="23">
        <f t="shared" si="1"/>
        <v>30</v>
      </c>
      <c r="H26" s="18">
        <f t="shared" si="2"/>
        <v>76.67401799999999</v>
      </c>
      <c r="I26" s="21" t="s">
        <v>58</v>
      </c>
      <c r="J26" s="11"/>
      <c r="K26" s="11"/>
      <c r="L26" s="11"/>
      <c r="M26" s="11"/>
      <c r="N26" s="11"/>
      <c r="O26" s="11"/>
    </row>
    <row r="27" spans="2:15" ht="17.100000000000001" customHeight="1" x14ac:dyDescent="0.25">
      <c r="B27" s="20">
        <v>11</v>
      </c>
      <c r="C27" s="22" t="s">
        <v>43</v>
      </c>
      <c r="D27" s="23">
        <v>83.17944</v>
      </c>
      <c r="E27" s="18">
        <f t="shared" si="0"/>
        <v>49.907663999999997</v>
      </c>
      <c r="F27" s="23">
        <v>65</v>
      </c>
      <c r="G27" s="23">
        <f t="shared" si="1"/>
        <v>26</v>
      </c>
      <c r="H27" s="18">
        <f t="shared" si="2"/>
        <v>75.907663999999997</v>
      </c>
      <c r="I27" s="21" t="s">
        <v>59</v>
      </c>
      <c r="J27" s="11"/>
      <c r="K27" s="11"/>
      <c r="L27" s="11"/>
      <c r="M27" s="11"/>
      <c r="N27" s="11"/>
      <c r="O27" s="11"/>
    </row>
    <row r="28" spans="2:15" ht="15.75" x14ac:dyDescent="0.25">
      <c r="B28" s="20">
        <v>12</v>
      </c>
      <c r="C28" s="22" t="s">
        <v>45</v>
      </c>
      <c r="D28" s="23">
        <v>77.452529999999996</v>
      </c>
      <c r="E28" s="18">
        <f t="shared" si="0"/>
        <v>46.471517999999996</v>
      </c>
      <c r="F28" s="23">
        <v>70</v>
      </c>
      <c r="G28" s="23">
        <f t="shared" si="1"/>
        <v>28</v>
      </c>
      <c r="H28" s="18">
        <f t="shared" si="2"/>
        <v>74.471518000000003</v>
      </c>
      <c r="I28" s="21" t="s">
        <v>59</v>
      </c>
      <c r="J28" s="11"/>
      <c r="K28" s="11"/>
      <c r="L28" s="11"/>
      <c r="M28" s="11"/>
      <c r="N28" s="11"/>
      <c r="O28" s="11"/>
    </row>
    <row r="29" spans="2:15" ht="15.75" x14ac:dyDescent="0.25">
      <c r="B29" s="20">
        <v>13</v>
      </c>
      <c r="C29" s="22" t="s">
        <v>47</v>
      </c>
      <c r="D29" s="23">
        <v>70.935360000000003</v>
      </c>
      <c r="E29" s="18">
        <f t="shared" si="0"/>
        <v>42.561216000000002</v>
      </c>
      <c r="F29" s="23">
        <v>73.75</v>
      </c>
      <c r="G29" s="23">
        <f t="shared" si="1"/>
        <v>29.5</v>
      </c>
      <c r="H29" s="18">
        <f t="shared" si="2"/>
        <v>72.061216000000002</v>
      </c>
      <c r="I29" s="21" t="s">
        <v>59</v>
      </c>
      <c r="J29" s="11"/>
      <c r="K29" s="11"/>
      <c r="L29" s="11"/>
      <c r="M29" s="11"/>
      <c r="N29" s="11"/>
      <c r="O29" s="11"/>
    </row>
    <row r="30" spans="2:15" ht="15.75" x14ac:dyDescent="0.25">
      <c r="B30" s="20">
        <v>14</v>
      </c>
      <c r="C30" s="22" t="s">
        <v>44</v>
      </c>
      <c r="D30" s="23">
        <v>78.428169999999994</v>
      </c>
      <c r="E30" s="18">
        <f t="shared" si="0"/>
        <v>47.056901999999994</v>
      </c>
      <c r="F30" s="23">
        <v>61.25</v>
      </c>
      <c r="G30" s="23">
        <f t="shared" si="1"/>
        <v>24.5</v>
      </c>
      <c r="H30" s="18">
        <f t="shared" si="2"/>
        <v>71.556901999999994</v>
      </c>
      <c r="I30" s="21" t="s">
        <v>59</v>
      </c>
      <c r="J30" s="11"/>
      <c r="K30" s="11"/>
      <c r="L30" s="11"/>
      <c r="M30" s="11"/>
      <c r="N30" s="11"/>
      <c r="O30" s="11"/>
    </row>
    <row r="31" spans="2:15" ht="15.75" x14ac:dyDescent="0.25">
      <c r="B31" s="20">
        <v>15</v>
      </c>
      <c r="C31" s="22" t="s">
        <v>41</v>
      </c>
      <c r="D31" s="23">
        <v>70.759870000000006</v>
      </c>
      <c r="E31" s="18">
        <f t="shared" si="0"/>
        <v>42.455922000000001</v>
      </c>
      <c r="F31" s="23">
        <v>70</v>
      </c>
      <c r="G31" s="23">
        <f t="shared" si="1"/>
        <v>28</v>
      </c>
      <c r="H31" s="18">
        <f t="shared" si="2"/>
        <v>70.455922000000001</v>
      </c>
      <c r="I31" s="21" t="s">
        <v>59</v>
      </c>
      <c r="J31" s="11"/>
      <c r="K31" s="11"/>
      <c r="L31" s="11"/>
      <c r="M31" s="11"/>
      <c r="N31" s="11"/>
      <c r="O31" s="11"/>
    </row>
    <row r="32" spans="2:15" ht="15.75" x14ac:dyDescent="0.25">
      <c r="B32" s="20">
        <v>16</v>
      </c>
      <c r="C32" s="22" t="s">
        <v>50</v>
      </c>
      <c r="D32" s="23">
        <v>76.064729999999997</v>
      </c>
      <c r="E32" s="18">
        <f t="shared" si="0"/>
        <v>45.638838</v>
      </c>
      <c r="F32" s="23">
        <v>60</v>
      </c>
      <c r="G32" s="23">
        <f t="shared" si="1"/>
        <v>24</v>
      </c>
      <c r="H32" s="18">
        <f t="shared" si="2"/>
        <v>69.638837999999993</v>
      </c>
      <c r="I32" s="21" t="s">
        <v>59</v>
      </c>
      <c r="J32" s="11"/>
      <c r="K32" s="11"/>
      <c r="L32" s="11"/>
      <c r="M32" s="11"/>
      <c r="N32" s="11"/>
      <c r="O32" s="11"/>
    </row>
    <row r="33" spans="2:15" ht="15.75" x14ac:dyDescent="0.25">
      <c r="B33" s="20">
        <v>17</v>
      </c>
      <c r="C33" s="22" t="s">
        <v>49</v>
      </c>
      <c r="D33" s="23">
        <v>72.238720000000001</v>
      </c>
      <c r="E33" s="18">
        <f t="shared" si="0"/>
        <v>43.343232</v>
      </c>
      <c r="F33" s="23">
        <v>62.5</v>
      </c>
      <c r="G33" s="23">
        <f t="shared" si="1"/>
        <v>25</v>
      </c>
      <c r="H33" s="18">
        <f t="shared" si="2"/>
        <v>68.343232</v>
      </c>
      <c r="I33" s="21" t="s">
        <v>59</v>
      </c>
      <c r="J33" s="11"/>
      <c r="K33" s="11"/>
      <c r="L33" s="11"/>
      <c r="M33" s="11"/>
      <c r="N33" s="11"/>
      <c r="O33" s="11"/>
    </row>
    <row r="34" spans="2:15" ht="15.75" x14ac:dyDescent="0.25">
      <c r="B34" s="20">
        <v>18</v>
      </c>
      <c r="C34" s="17" t="s">
        <v>54</v>
      </c>
      <c r="D34" s="18">
        <v>70.484800000000007</v>
      </c>
      <c r="E34" s="18">
        <f t="shared" si="0"/>
        <v>42.290880000000001</v>
      </c>
      <c r="F34" s="18">
        <v>53.75</v>
      </c>
      <c r="G34" s="18">
        <f t="shared" si="1"/>
        <v>21.5</v>
      </c>
      <c r="H34" s="18">
        <f t="shared" si="2"/>
        <v>63.790880000000001</v>
      </c>
      <c r="I34" s="21" t="s">
        <v>59</v>
      </c>
      <c r="J34" s="11"/>
      <c r="K34" s="11"/>
      <c r="L34" s="11"/>
      <c r="M34" s="11"/>
      <c r="N34" s="11"/>
      <c r="O34" s="11"/>
    </row>
    <row r="35" spans="2:15" ht="15.75" x14ac:dyDescent="0.25">
      <c r="B35" s="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s="3" customFormat="1" ht="15.75" customHeight="1" x14ac:dyDescent="0.25">
      <c r="B36" s="54"/>
      <c r="C36" s="55"/>
      <c r="D36" s="1"/>
      <c r="E36" s="54"/>
      <c r="F36" s="55"/>
      <c r="G36" s="1"/>
      <c r="H36" s="54"/>
      <c r="I36" s="55"/>
      <c r="J36" s="1"/>
      <c r="K36" s="1"/>
      <c r="L36" s="1"/>
      <c r="M36" s="1"/>
      <c r="N36" s="1"/>
      <c r="O36" s="1"/>
    </row>
    <row r="37" spans="2:15" s="3" customFormat="1" ht="15" customHeight="1" x14ac:dyDescent="0.25">
      <c r="B37" s="56"/>
      <c r="C37" s="57"/>
      <c r="D37" s="1"/>
      <c r="E37" s="56"/>
      <c r="F37" s="57"/>
      <c r="G37" s="1"/>
      <c r="H37" s="56"/>
      <c r="I37" s="57"/>
      <c r="J37" s="1"/>
      <c r="K37" s="1"/>
      <c r="L37" s="1"/>
      <c r="M37" s="1"/>
      <c r="N37" s="1"/>
      <c r="O37" s="1"/>
    </row>
    <row r="38" spans="2:15" ht="15" customHeight="1" x14ac:dyDescent="0.25">
      <c r="B38" s="46" t="s">
        <v>6</v>
      </c>
      <c r="C38" s="47"/>
      <c r="D38" s="11"/>
      <c r="E38" s="46" t="s">
        <v>7</v>
      </c>
      <c r="F38" s="47"/>
      <c r="G38" s="11"/>
      <c r="H38" s="46" t="s">
        <v>6</v>
      </c>
      <c r="I38" s="47"/>
      <c r="J38" s="11"/>
      <c r="K38" s="11"/>
      <c r="L38" s="11"/>
      <c r="M38" s="11"/>
      <c r="N38" s="11"/>
      <c r="O38" s="11"/>
    </row>
    <row r="39" spans="2:15" ht="15.75" x14ac:dyDescent="0.25">
      <c r="B39" s="1"/>
      <c r="C39" s="12"/>
      <c r="D39" s="11"/>
      <c r="E39" s="13"/>
      <c r="F39" s="11"/>
      <c r="G39" s="11"/>
      <c r="H39" s="1"/>
      <c r="I39" s="11"/>
      <c r="J39" s="11"/>
      <c r="K39" s="11"/>
      <c r="L39" s="11"/>
      <c r="M39" s="11"/>
      <c r="N39" s="11"/>
      <c r="O39" s="11"/>
    </row>
    <row r="40" spans="2:15" ht="14.25" customHeight="1" x14ac:dyDescent="0.25">
      <c r="B40" s="10" t="s">
        <v>5</v>
      </c>
      <c r="C40" s="48">
        <v>43850</v>
      </c>
      <c r="D40" s="49"/>
      <c r="E40" s="49"/>
      <c r="F40" s="49"/>
      <c r="G40" s="49"/>
      <c r="H40" s="49"/>
      <c r="I40" s="50"/>
      <c r="J40" s="11"/>
      <c r="K40" s="11"/>
      <c r="L40" s="11"/>
      <c r="M40" s="11"/>
      <c r="N40" s="11"/>
      <c r="O40" s="11"/>
    </row>
    <row r="41" spans="2:15" ht="15.75" x14ac:dyDescent="0.25">
      <c r="B41" s="10" t="s">
        <v>4</v>
      </c>
      <c r="C41" s="51">
        <v>0.41666666666666669</v>
      </c>
      <c r="D41" s="52"/>
      <c r="E41" s="52"/>
      <c r="F41" s="52"/>
      <c r="G41" s="52"/>
      <c r="H41" s="52"/>
      <c r="I41" s="52"/>
      <c r="J41" s="11"/>
      <c r="K41" s="11"/>
      <c r="L41" s="11"/>
      <c r="M41" s="11"/>
      <c r="N41" s="11"/>
      <c r="O41" s="11"/>
    </row>
    <row r="42" spans="2:15" ht="15.75" x14ac:dyDescent="0.25">
      <c r="B42" s="10" t="s">
        <v>3</v>
      </c>
      <c r="C42" s="52" t="s">
        <v>60</v>
      </c>
      <c r="D42" s="52"/>
      <c r="E42" s="52"/>
      <c r="F42" s="52"/>
      <c r="G42" s="52"/>
      <c r="H42" s="52"/>
      <c r="I42" s="52"/>
      <c r="J42" s="11"/>
      <c r="K42" s="11"/>
      <c r="L42" s="11"/>
      <c r="M42" s="11"/>
      <c r="N42" s="11"/>
      <c r="O42" s="11"/>
    </row>
    <row r="43" spans="2:15" ht="15.75" x14ac:dyDescent="0.25">
      <c r="B43" s="44" t="s">
        <v>2</v>
      </c>
      <c r="C43" s="4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2:15" ht="15.75" x14ac:dyDescent="0.25">
      <c r="B44" s="45" t="s">
        <v>1</v>
      </c>
      <c r="C44" s="45"/>
      <c r="D44" s="45"/>
      <c r="E44" s="45"/>
      <c r="F44" s="45"/>
      <c r="G44" s="45"/>
      <c r="H44" s="45"/>
      <c r="I44" s="11"/>
      <c r="J44" s="11"/>
      <c r="K44" s="11"/>
      <c r="L44" s="11"/>
      <c r="M44" s="11"/>
      <c r="N44" s="11"/>
      <c r="O44" s="11"/>
    </row>
    <row r="45" spans="2:15" ht="32.25" customHeight="1" x14ac:dyDescent="0.25">
      <c r="B45" s="53" t="s">
        <v>22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2:15" ht="15.75" x14ac:dyDescent="0.25">
      <c r="B46" s="45" t="s">
        <v>0</v>
      </c>
      <c r="C46" s="45"/>
      <c r="D46" s="45"/>
      <c r="E46" s="45"/>
      <c r="F46" s="45"/>
      <c r="G46" s="11"/>
      <c r="H46" s="58"/>
      <c r="I46" s="59"/>
      <c r="J46" s="11"/>
      <c r="K46" s="11"/>
      <c r="L46" s="11"/>
      <c r="M46" s="11"/>
      <c r="N46" s="11"/>
      <c r="O46" s="11"/>
    </row>
    <row r="47" spans="2:15" ht="15.75" x14ac:dyDescent="0.25">
      <c r="B47" s="7" t="s">
        <v>33</v>
      </c>
      <c r="C47" s="7"/>
      <c r="D47" s="7"/>
      <c r="E47" s="7"/>
      <c r="F47" s="7"/>
      <c r="G47" s="7"/>
      <c r="H47" s="14"/>
      <c r="I47" s="15"/>
      <c r="J47" s="11"/>
      <c r="K47" s="11"/>
      <c r="L47" s="11"/>
      <c r="M47" s="11"/>
      <c r="N47" s="11"/>
      <c r="O47" s="11"/>
    </row>
    <row r="48" spans="2:15" ht="15.75" x14ac:dyDescent="0.25">
      <c r="B48" s="7" t="s">
        <v>32</v>
      </c>
      <c r="C48" s="7"/>
      <c r="D48" s="7"/>
      <c r="E48" s="7"/>
      <c r="F48" s="7"/>
      <c r="G48" s="7"/>
      <c r="H48" s="14"/>
      <c r="I48" s="15"/>
      <c r="J48" s="11"/>
      <c r="K48" s="11"/>
      <c r="L48" s="11"/>
      <c r="M48" s="11"/>
      <c r="N48" s="11"/>
      <c r="O48" s="11"/>
    </row>
    <row r="49" spans="2:9" x14ac:dyDescent="0.25">
      <c r="H49" s="42"/>
      <c r="I49" s="43"/>
    </row>
    <row r="50" spans="2:9" ht="15.75" customHeight="1" x14ac:dyDescent="0.25">
      <c r="B50" s="7" t="s">
        <v>30</v>
      </c>
      <c r="C50" s="7"/>
      <c r="D50" s="7"/>
      <c r="E50" s="7"/>
      <c r="F50" s="7"/>
      <c r="G50" s="7"/>
      <c r="H50" s="42"/>
      <c r="I50" s="43"/>
    </row>
    <row r="51" spans="2:9" x14ac:dyDescent="0.25">
      <c r="B51" s="7" t="s">
        <v>31</v>
      </c>
      <c r="C51" s="7"/>
      <c r="D51" s="7"/>
      <c r="E51" s="7"/>
      <c r="F51" s="7"/>
      <c r="G51" s="7"/>
    </row>
    <row r="52" spans="2:9" x14ac:dyDescent="0.25">
      <c r="B52" s="7"/>
      <c r="C52" s="7"/>
      <c r="D52" s="7"/>
      <c r="E52" s="7"/>
      <c r="F52" s="7"/>
      <c r="G52" s="7"/>
    </row>
  </sheetData>
  <sortState ref="C17:H34">
    <sortCondition descending="1" ref="H17"/>
  </sortState>
  <mergeCells count="39">
    <mergeCell ref="D5:I5"/>
    <mergeCell ref="D6:I6"/>
    <mergeCell ref="D7:I7"/>
    <mergeCell ref="B5:C8"/>
    <mergeCell ref="D4:H4"/>
    <mergeCell ref="H36:I37"/>
    <mergeCell ref="E36:F37"/>
    <mergeCell ref="B36:C37"/>
    <mergeCell ref="F15:F16"/>
    <mergeCell ref="H46:I46"/>
    <mergeCell ref="I15:I16"/>
    <mergeCell ref="H14:H15"/>
    <mergeCell ref="H49:I49"/>
    <mergeCell ref="H50:I50"/>
    <mergeCell ref="B43:C43"/>
    <mergeCell ref="B44:H44"/>
    <mergeCell ref="E38:F38"/>
    <mergeCell ref="H38:I38"/>
    <mergeCell ref="B38:C38"/>
    <mergeCell ref="C40:I40"/>
    <mergeCell ref="C41:I41"/>
    <mergeCell ref="C42:I42"/>
    <mergeCell ref="B45:O45"/>
    <mergeCell ref="B46:F46"/>
    <mergeCell ref="D9:F9"/>
    <mergeCell ref="D10:F10"/>
    <mergeCell ref="D11:F11"/>
    <mergeCell ref="B14:B16"/>
    <mergeCell ref="C14:C16"/>
    <mergeCell ref="D14:E14"/>
    <mergeCell ref="D15:D16"/>
    <mergeCell ref="F14:G14"/>
    <mergeCell ref="B9:C9"/>
    <mergeCell ref="B10:C10"/>
    <mergeCell ref="B11:C11"/>
    <mergeCell ref="G9:H9"/>
    <mergeCell ref="G10:H10"/>
    <mergeCell ref="G11:H11"/>
    <mergeCell ref="B12:I13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Sehmus</cp:lastModifiedBy>
  <cp:lastPrinted>2019-10-18T06:58:38Z</cp:lastPrinted>
  <dcterms:created xsi:type="dcterms:W3CDTF">2015-03-18T07:03:53Z</dcterms:created>
  <dcterms:modified xsi:type="dcterms:W3CDTF">2020-01-16T07:56:37Z</dcterms:modified>
</cp:coreProperties>
</file>