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mus\Desktop\"/>
    </mc:Choice>
  </mc:AlternateContent>
  <bookViews>
    <workbookView xWindow="0" yWindow="0" windowWidth="28800" windowHeight="12360"/>
  </bookViews>
  <sheets>
    <sheet name="ön değerlendirme" sheetId="1" r:id="rId1"/>
  </sheets>
  <definedNames>
    <definedName name="OLE_LINK1" localSheetId="0">'ön değerlendirme'!#REF!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G17" i="1"/>
  <c r="E30" i="1"/>
  <c r="G30" i="1"/>
  <c r="E27" i="1"/>
  <c r="G27" i="1"/>
  <c r="E19" i="1"/>
  <c r="G19" i="1"/>
  <c r="H19" i="1" s="1"/>
  <c r="E33" i="1"/>
  <c r="G33" i="1"/>
  <c r="H33" i="1" s="1"/>
  <c r="E29" i="1"/>
  <c r="G29" i="1"/>
  <c r="E31" i="1"/>
  <c r="G31" i="1"/>
  <c r="E37" i="1"/>
  <c r="G37" i="1"/>
  <c r="E21" i="1"/>
  <c r="G21" i="1"/>
  <c r="E35" i="1"/>
  <c r="G35" i="1"/>
  <c r="E23" i="1"/>
  <c r="G23" i="1"/>
  <c r="E38" i="1"/>
  <c r="G26" i="1"/>
  <c r="E26" i="1"/>
  <c r="H26" i="1" s="1"/>
  <c r="H23" i="1" l="1"/>
  <c r="H35" i="1"/>
  <c r="H21" i="1"/>
  <c r="H37" i="1"/>
  <c r="H31" i="1"/>
  <c r="H29" i="1"/>
  <c r="H27" i="1"/>
  <c r="H30" i="1"/>
  <c r="H17" i="1"/>
  <c r="G22" i="1"/>
  <c r="G25" i="1"/>
  <c r="G32" i="1"/>
  <c r="G34" i="1"/>
  <c r="G36" i="1"/>
  <c r="G18" i="1"/>
  <c r="G28" i="1"/>
  <c r="G24" i="1"/>
  <c r="G20" i="1"/>
  <c r="E22" i="1"/>
  <c r="E25" i="1"/>
  <c r="E32" i="1"/>
  <c r="H32" i="1" s="1"/>
  <c r="E34" i="1"/>
  <c r="H34" i="1" s="1"/>
  <c r="E36" i="1"/>
  <c r="E18" i="1"/>
  <c r="E28" i="1"/>
  <c r="E24" i="1"/>
  <c r="E20" i="1"/>
  <c r="H28" i="1" l="1"/>
  <c r="H22" i="1"/>
  <c r="H25" i="1"/>
  <c r="H36" i="1"/>
  <c r="H18" i="1"/>
  <c r="H24" i="1"/>
  <c r="H20" i="1"/>
</calcChain>
</file>

<file path=xl/sharedStrings.xml><?xml version="1.0" encoding="utf-8"?>
<sst xmlns="http://schemas.openxmlformats.org/spreadsheetml/2006/main" count="87" uniqueCount="66">
  <si>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</si>
  <si>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</si>
  <si>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</si>
  <si>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</si>
  <si>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</si>
  <si>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</si>
  <si>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</si>
  <si>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</si>
  <si>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</si>
  <si>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</si>
  <si>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</si>
  <si>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</si>
  <si>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</si>
  <si>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</si>
  <si>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</si>
  <si>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</si>
  <si>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</si>
  <si>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</si>
  <si>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</si>
  <si>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</si>
  <si>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</si>
  <si>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</si>
  <si>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</si>
  <si>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</si>
  <si>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</si>
  <si>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</si>
  <si>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</si>
  <si>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</si>
  <si>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</si>
  <si>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</si>
  <si>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</si>
  <si>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</si>
  <si>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</si>
  <si>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</si>
  <si>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 xml:space="preserve">                 ARAŞTIRMA GÖREVLİSİ KADROLARI İÇİN</t>
  </si>
  <si>
    <t xml:space="preserve">                                ÇUKUROVA ÜNİVERSİTESİ</t>
  </si>
  <si>
    <t xml:space="preserve">                          ÖN DEĞERLENDİRME TUTANAĞI</t>
  </si>
  <si>
    <t>Büşra Bülbül</t>
  </si>
  <si>
    <t>Gürkan Öz</t>
  </si>
  <si>
    <t>Murat Yıldız</t>
  </si>
  <si>
    <t>Hüseyin Erdem Kahraman</t>
  </si>
  <si>
    <t>Mücahit Akar</t>
  </si>
  <si>
    <t>Gözde Ergin</t>
  </si>
  <si>
    <t>Helin Bozkurt</t>
  </si>
  <si>
    <t>Alper Ateş</t>
  </si>
  <si>
    <t>Ömer Can Tolun</t>
  </si>
  <si>
    <t>Gülizar Gizem Ünaldı</t>
  </si>
  <si>
    <t>Nevzat Yağız Tombal</t>
  </si>
  <si>
    <t>Ali Çetin</t>
  </si>
  <si>
    <t>Esat Akköse</t>
  </si>
  <si>
    <t>Emre Yorat</t>
  </si>
  <si>
    <t>Sümeyye Çarkıt</t>
  </si>
  <si>
    <t>Zeynep Yasemin Erdoğan</t>
  </si>
  <si>
    <t>Kübra Kaya</t>
  </si>
  <si>
    <t>Elif Kayaaslan</t>
  </si>
  <si>
    <t>Şule Boz</t>
  </si>
  <si>
    <t>Mert Ötenel</t>
  </si>
  <si>
    <t>Veysel Turan</t>
  </si>
  <si>
    <t>Muhammed Duran Yazar</t>
  </si>
  <si>
    <t>Mühendislik Fakültesi</t>
  </si>
  <si>
    <t>Elektrik Elektronik Mühendisliği</t>
  </si>
  <si>
    <t>Arş. Gör. / 1</t>
  </si>
  <si>
    <t>Hak Kazandı</t>
  </si>
  <si>
    <t>Hak Kazanamadı</t>
  </si>
  <si>
    <t>EKSİK</t>
  </si>
  <si>
    <t>Elektrik - Elektronik Mühendisliği Bölümü Toplantı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</si>
</sst>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4" fontId="2" fillId="0" borderId="10" xfId="0" applyNumberFormat="1" applyFont="1" applyBorder="1" applyAlignment="1">
      <alignment horizontal="left" vertical="top"/>
    </xf>
    <xf numFmtId="14" fontId="2" fillId="0" borderId="17" xfId="0" applyNumberFormat="1" applyFont="1" applyBorder="1" applyAlignment="1">
      <alignment horizontal="left" vertical="top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14" fontId="2" fillId="0" borderId="16" xfId="0" applyNumberFormat="1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56"/>
  <sheetViews>
    <sheetView tabSelected="1" topLeftCell="A22" workbookViewId="0">
      <selection activeCell="I52" sqref="I52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67"/>
      <c r="E4" s="67"/>
      <c r="F4" s="67"/>
      <c r="G4" s="67"/>
      <c r="H4" s="67"/>
    </row>
    <row r="5" spans="2:26" ht="15.75" x14ac:dyDescent="0.25">
      <c r="B5" s="65"/>
      <c r="C5" s="65"/>
      <c r="D5" s="47" t="s">
        <v>35</v>
      </c>
      <c r="E5" s="47"/>
      <c r="F5" s="47"/>
      <c r="G5" s="47"/>
      <c r="H5" s="47"/>
      <c r="I5" s="47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65"/>
      <c r="C6" s="65"/>
      <c r="D6" s="63" t="s">
        <v>34</v>
      </c>
      <c r="E6" s="63"/>
      <c r="F6" s="63"/>
      <c r="G6" s="63"/>
      <c r="H6" s="63"/>
      <c r="I6" s="63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65"/>
      <c r="C7" s="65"/>
      <c r="D7" s="64" t="s">
        <v>36</v>
      </c>
      <c r="E7" s="64"/>
      <c r="F7" s="64"/>
      <c r="G7" s="64"/>
      <c r="H7" s="64"/>
      <c r="I7" s="64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66"/>
      <c r="C8" s="66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37" t="s">
        <v>21</v>
      </c>
      <c r="C9" s="30"/>
      <c r="D9" s="30" t="s">
        <v>59</v>
      </c>
      <c r="E9" s="30"/>
      <c r="F9" s="30"/>
      <c r="G9" s="40" t="s">
        <v>25</v>
      </c>
      <c r="H9" s="30"/>
      <c r="I9" s="29">
        <v>43830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38" t="s">
        <v>20</v>
      </c>
      <c r="C10" s="31"/>
      <c r="D10" s="31" t="s">
        <v>60</v>
      </c>
      <c r="E10" s="31"/>
      <c r="F10" s="31"/>
      <c r="G10" s="41" t="s">
        <v>26</v>
      </c>
      <c r="H10" s="31"/>
      <c r="I10" s="68">
        <v>43844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39" t="s">
        <v>19</v>
      </c>
      <c r="C11" s="32"/>
      <c r="D11" s="32" t="s">
        <v>61</v>
      </c>
      <c r="E11" s="32"/>
      <c r="F11" s="32"/>
      <c r="G11" s="42" t="s">
        <v>27</v>
      </c>
      <c r="H11" s="32"/>
      <c r="I11" s="28">
        <v>43846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43" t="s">
        <v>28</v>
      </c>
      <c r="C12" s="43"/>
      <c r="D12" s="43"/>
      <c r="E12" s="43"/>
      <c r="F12" s="43"/>
      <c r="G12" s="43"/>
      <c r="H12" s="43"/>
      <c r="I12" s="43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44"/>
      <c r="C13" s="44"/>
      <c r="D13" s="44"/>
      <c r="E13" s="44"/>
      <c r="F13" s="44"/>
      <c r="G13" s="44"/>
      <c r="H13" s="44"/>
      <c r="I13" s="44"/>
      <c r="J13" s="11"/>
      <c r="K13" s="11"/>
      <c r="L13" s="11"/>
      <c r="M13" s="11"/>
      <c r="N13" s="11"/>
      <c r="O13" s="11"/>
    </row>
    <row r="14" spans="2:26" ht="26.25" customHeight="1" x14ac:dyDescent="0.25">
      <c r="B14" s="33" t="s">
        <v>18</v>
      </c>
      <c r="C14" s="35" t="s">
        <v>17</v>
      </c>
      <c r="D14" s="35" t="s">
        <v>16</v>
      </c>
      <c r="E14" s="35"/>
      <c r="F14" s="35" t="s">
        <v>15</v>
      </c>
      <c r="G14" s="35"/>
      <c r="H14" s="35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34"/>
      <c r="C15" s="36"/>
      <c r="D15" s="36" t="s">
        <v>12</v>
      </c>
      <c r="E15" s="16" t="s">
        <v>23</v>
      </c>
      <c r="F15" s="36" t="s">
        <v>11</v>
      </c>
      <c r="G15" s="16" t="s">
        <v>24</v>
      </c>
      <c r="H15" s="36"/>
      <c r="I15" s="62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34"/>
      <c r="C16" s="36"/>
      <c r="D16" s="36"/>
      <c r="E16" s="16" t="s">
        <v>10</v>
      </c>
      <c r="F16" s="36"/>
      <c r="G16" s="16" t="s">
        <v>9</v>
      </c>
      <c r="H16" s="16" t="s">
        <v>8</v>
      </c>
      <c r="I16" s="62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47</v>
      </c>
      <c r="D17" s="25">
        <v>96.669150000000002</v>
      </c>
      <c r="E17" s="25">
        <f t="shared" ref="E17:E38" si="0">D17*0.6</f>
        <v>58.001489999999997</v>
      </c>
      <c r="F17" s="25">
        <v>91.25</v>
      </c>
      <c r="G17" s="25">
        <f t="shared" ref="G17:G37" si="1">F17*0.4</f>
        <v>36.5</v>
      </c>
      <c r="H17" s="25">
        <f t="shared" ref="H17:H37" si="2">E17+G17</f>
        <v>94.50148999999999</v>
      </c>
      <c r="I17" s="20" t="s">
        <v>62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26" t="s">
        <v>40</v>
      </c>
      <c r="D18" s="16">
        <v>94.591309999999993</v>
      </c>
      <c r="E18" s="16">
        <f t="shared" si="0"/>
        <v>56.754785999999996</v>
      </c>
      <c r="F18" s="16">
        <v>92.5</v>
      </c>
      <c r="G18" s="16">
        <f t="shared" si="1"/>
        <v>37</v>
      </c>
      <c r="H18" s="16">
        <f t="shared" si="2"/>
        <v>93.754785999999996</v>
      </c>
      <c r="I18" s="20" t="s">
        <v>62</v>
      </c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 t="s">
        <v>50</v>
      </c>
      <c r="D19" s="25">
        <v>92.375129999999999</v>
      </c>
      <c r="E19" s="25">
        <f t="shared" si="0"/>
        <v>55.425077999999999</v>
      </c>
      <c r="F19" s="25">
        <v>91.25</v>
      </c>
      <c r="G19" s="25">
        <f t="shared" si="1"/>
        <v>36.5</v>
      </c>
      <c r="H19" s="25">
        <f t="shared" si="2"/>
        <v>91.925077999999999</v>
      </c>
      <c r="I19" s="20" t="s">
        <v>62</v>
      </c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 t="s">
        <v>37</v>
      </c>
      <c r="D20" s="16">
        <v>90.96199</v>
      </c>
      <c r="E20" s="16">
        <f t="shared" si="0"/>
        <v>54.577193999999999</v>
      </c>
      <c r="F20" s="16">
        <v>80</v>
      </c>
      <c r="G20" s="16">
        <f t="shared" si="1"/>
        <v>32</v>
      </c>
      <c r="H20" s="16">
        <f t="shared" si="2"/>
        <v>86.577193999999992</v>
      </c>
      <c r="I20" s="20" t="s">
        <v>62</v>
      </c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 t="s">
        <v>55</v>
      </c>
      <c r="D21" s="25">
        <v>86.222520000000003</v>
      </c>
      <c r="E21" s="25">
        <f t="shared" si="0"/>
        <v>51.733511999999997</v>
      </c>
      <c r="F21" s="25">
        <v>86.25</v>
      </c>
      <c r="G21" s="25">
        <f t="shared" si="1"/>
        <v>34.5</v>
      </c>
      <c r="H21" s="25">
        <f t="shared" si="2"/>
        <v>86.23351199999999</v>
      </c>
      <c r="I21" s="20" t="s">
        <v>62</v>
      </c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 t="s">
        <v>45</v>
      </c>
      <c r="D22" s="16">
        <v>84.06626</v>
      </c>
      <c r="E22" s="16">
        <f t="shared" si="0"/>
        <v>50.439755999999996</v>
      </c>
      <c r="F22" s="16">
        <v>83.75</v>
      </c>
      <c r="G22" s="16">
        <f t="shared" si="1"/>
        <v>33.5</v>
      </c>
      <c r="H22" s="25">
        <f t="shared" si="2"/>
        <v>83.939755999999988</v>
      </c>
      <c r="I22" s="20" t="s">
        <v>62</v>
      </c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 t="s">
        <v>57</v>
      </c>
      <c r="D23" s="25">
        <v>83.187860000000001</v>
      </c>
      <c r="E23" s="25">
        <f t="shared" si="0"/>
        <v>49.912715999999996</v>
      </c>
      <c r="F23" s="25">
        <v>85</v>
      </c>
      <c r="G23" s="25">
        <f t="shared" si="1"/>
        <v>34</v>
      </c>
      <c r="H23" s="25">
        <f t="shared" si="2"/>
        <v>83.912715999999989</v>
      </c>
      <c r="I23" s="20" t="s">
        <v>62</v>
      </c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 t="s">
        <v>38</v>
      </c>
      <c r="D24" s="16">
        <v>81.409210000000002</v>
      </c>
      <c r="E24" s="16">
        <f t="shared" si="0"/>
        <v>48.845526</v>
      </c>
      <c r="F24" s="16">
        <v>87.5</v>
      </c>
      <c r="G24" s="16">
        <f t="shared" si="1"/>
        <v>35</v>
      </c>
      <c r="H24" s="16">
        <f t="shared" si="2"/>
        <v>83.845526000000007</v>
      </c>
      <c r="I24" s="20" t="s">
        <v>62</v>
      </c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 t="s">
        <v>44</v>
      </c>
      <c r="D25" s="16">
        <v>86.825209999999998</v>
      </c>
      <c r="E25" s="16">
        <f t="shared" si="0"/>
        <v>52.095126</v>
      </c>
      <c r="F25" s="16">
        <v>78.75</v>
      </c>
      <c r="G25" s="16">
        <f t="shared" si="1"/>
        <v>31.5</v>
      </c>
      <c r="H25" s="16">
        <f t="shared" si="2"/>
        <v>83.595125999999993</v>
      </c>
      <c r="I25" s="20" t="s">
        <v>62</v>
      </c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 t="s">
        <v>46</v>
      </c>
      <c r="D26" s="24">
        <v>82.240110000000001</v>
      </c>
      <c r="E26" s="24">
        <f t="shared" si="0"/>
        <v>49.344065999999998</v>
      </c>
      <c r="F26" s="24">
        <v>83.75</v>
      </c>
      <c r="G26" s="24">
        <f t="shared" si="1"/>
        <v>33.5</v>
      </c>
      <c r="H26" s="24">
        <f t="shared" si="2"/>
        <v>82.844065999999998</v>
      </c>
      <c r="I26" s="20" t="s">
        <v>62</v>
      </c>
      <c r="J26" s="11"/>
      <c r="K26" s="11"/>
      <c r="L26" s="11"/>
      <c r="M26" s="11"/>
      <c r="N26" s="11"/>
      <c r="O26" s="11"/>
    </row>
    <row r="27" spans="2:15" ht="16.5" thickBot="1" x14ac:dyDescent="0.3">
      <c r="B27" s="21">
        <v>11</v>
      </c>
      <c r="C27" s="22" t="s">
        <v>49</v>
      </c>
      <c r="D27" s="24">
        <v>80.759140000000002</v>
      </c>
      <c r="E27" s="24">
        <f t="shared" si="0"/>
        <v>48.455483999999998</v>
      </c>
      <c r="F27" s="24">
        <v>81.25</v>
      </c>
      <c r="G27" s="24">
        <f t="shared" si="1"/>
        <v>32.5</v>
      </c>
      <c r="H27" s="24">
        <f t="shared" si="2"/>
        <v>80.955483999999998</v>
      </c>
      <c r="I27" s="23" t="s">
        <v>63</v>
      </c>
      <c r="J27" s="11"/>
      <c r="K27" s="11"/>
      <c r="L27" s="11"/>
      <c r="M27" s="11"/>
      <c r="N27" s="11"/>
      <c r="O27" s="11"/>
    </row>
    <row r="28" spans="2:15" ht="16.5" thickBot="1" x14ac:dyDescent="0.3">
      <c r="B28" s="21">
        <v>12</v>
      </c>
      <c r="C28" s="22" t="s">
        <v>39</v>
      </c>
      <c r="D28" s="24">
        <v>86.83014</v>
      </c>
      <c r="E28" s="24">
        <f t="shared" si="0"/>
        <v>52.098084</v>
      </c>
      <c r="F28" s="24">
        <v>65</v>
      </c>
      <c r="G28" s="24">
        <f t="shared" si="1"/>
        <v>26</v>
      </c>
      <c r="H28" s="24">
        <f t="shared" si="2"/>
        <v>78.098084</v>
      </c>
      <c r="I28" s="23" t="s">
        <v>63</v>
      </c>
      <c r="J28" s="11"/>
      <c r="K28" s="11"/>
      <c r="L28" s="11"/>
      <c r="M28" s="11"/>
      <c r="N28" s="11"/>
      <c r="O28" s="11"/>
    </row>
    <row r="29" spans="2:15" ht="16.5" thickBot="1" x14ac:dyDescent="0.3">
      <c r="B29" s="21">
        <v>13</v>
      </c>
      <c r="C29" s="27" t="s">
        <v>52</v>
      </c>
      <c r="D29" s="24">
        <v>82.243390000000005</v>
      </c>
      <c r="E29" s="24">
        <f t="shared" si="0"/>
        <v>49.346034000000003</v>
      </c>
      <c r="F29" s="24">
        <v>71.25</v>
      </c>
      <c r="G29" s="24">
        <f t="shared" si="1"/>
        <v>28.5</v>
      </c>
      <c r="H29" s="24">
        <f t="shared" si="2"/>
        <v>77.846034000000003</v>
      </c>
      <c r="I29" s="23" t="s">
        <v>63</v>
      </c>
      <c r="J29" s="11"/>
      <c r="K29" s="11"/>
      <c r="L29" s="11"/>
      <c r="M29" s="11"/>
      <c r="N29" s="11"/>
      <c r="O29" s="11"/>
    </row>
    <row r="30" spans="2:15" ht="16.5" thickBot="1" x14ac:dyDescent="0.3">
      <c r="B30" s="21">
        <v>14</v>
      </c>
      <c r="C30" s="22" t="s">
        <v>48</v>
      </c>
      <c r="D30" s="24">
        <v>77.638570000000001</v>
      </c>
      <c r="E30" s="24">
        <f t="shared" si="0"/>
        <v>46.583142000000002</v>
      </c>
      <c r="F30" s="24">
        <v>76.25</v>
      </c>
      <c r="G30" s="24">
        <f t="shared" si="1"/>
        <v>30.5</v>
      </c>
      <c r="H30" s="24">
        <f t="shared" si="2"/>
        <v>77.083142000000009</v>
      </c>
      <c r="I30" s="23" t="s">
        <v>63</v>
      </c>
      <c r="J30" s="11"/>
      <c r="K30" s="11"/>
      <c r="L30" s="11"/>
      <c r="M30" s="11"/>
      <c r="N30" s="11"/>
      <c r="O30" s="11"/>
    </row>
    <row r="31" spans="2:15" ht="16.5" thickBot="1" x14ac:dyDescent="0.3">
      <c r="B31" s="21">
        <v>15</v>
      </c>
      <c r="C31" s="22" t="s">
        <v>53</v>
      </c>
      <c r="D31" s="24">
        <v>87.995310000000003</v>
      </c>
      <c r="E31" s="24">
        <f t="shared" si="0"/>
        <v>52.797186000000004</v>
      </c>
      <c r="F31" s="24">
        <v>56.25</v>
      </c>
      <c r="G31" s="24">
        <f t="shared" si="1"/>
        <v>22.5</v>
      </c>
      <c r="H31" s="24">
        <f t="shared" si="2"/>
        <v>75.297186000000011</v>
      </c>
      <c r="I31" s="23" t="s">
        <v>63</v>
      </c>
      <c r="J31" s="11"/>
      <c r="K31" s="11"/>
      <c r="L31" s="11"/>
      <c r="M31" s="11"/>
      <c r="N31" s="11"/>
      <c r="O31" s="11"/>
    </row>
    <row r="32" spans="2:15" ht="16.5" thickBot="1" x14ac:dyDescent="0.3">
      <c r="B32" s="21">
        <v>16</v>
      </c>
      <c r="C32" s="22" t="s">
        <v>43</v>
      </c>
      <c r="D32" s="24">
        <v>86.809460000000001</v>
      </c>
      <c r="E32" s="24">
        <f t="shared" si="0"/>
        <v>52.085675999999999</v>
      </c>
      <c r="F32" s="24">
        <v>57.5</v>
      </c>
      <c r="G32" s="24">
        <f t="shared" si="1"/>
        <v>23</v>
      </c>
      <c r="H32" s="24">
        <f t="shared" si="2"/>
        <v>75.085676000000007</v>
      </c>
      <c r="I32" s="23" t="s">
        <v>63</v>
      </c>
      <c r="J32" s="11"/>
      <c r="K32" s="11"/>
      <c r="L32" s="11"/>
      <c r="M32" s="11"/>
      <c r="N32" s="11"/>
      <c r="O32" s="11"/>
    </row>
    <row r="33" spans="2:15" ht="16.5" thickBot="1" x14ac:dyDescent="0.3">
      <c r="B33" s="21">
        <v>17</v>
      </c>
      <c r="C33" s="22" t="s">
        <v>51</v>
      </c>
      <c r="D33" s="24">
        <v>86.613939999999999</v>
      </c>
      <c r="E33" s="24">
        <f t="shared" si="0"/>
        <v>51.968364000000001</v>
      </c>
      <c r="F33" s="24">
        <v>57.5</v>
      </c>
      <c r="G33" s="24">
        <f t="shared" si="1"/>
        <v>23</v>
      </c>
      <c r="H33" s="24">
        <f t="shared" si="2"/>
        <v>74.968364000000008</v>
      </c>
      <c r="I33" s="23" t="s">
        <v>63</v>
      </c>
      <c r="J33" s="11"/>
      <c r="K33" s="11"/>
      <c r="L33" s="11"/>
      <c r="M33" s="11"/>
      <c r="N33" s="11"/>
      <c r="O33" s="11"/>
    </row>
    <row r="34" spans="2:15" ht="16.5" thickBot="1" x14ac:dyDescent="0.3">
      <c r="B34" s="21">
        <v>18</v>
      </c>
      <c r="C34" s="22" t="s">
        <v>42</v>
      </c>
      <c r="D34" s="24">
        <v>79.780860000000004</v>
      </c>
      <c r="E34" s="24">
        <f t="shared" si="0"/>
        <v>47.868516</v>
      </c>
      <c r="F34" s="24">
        <v>65</v>
      </c>
      <c r="G34" s="24">
        <f t="shared" si="1"/>
        <v>26</v>
      </c>
      <c r="H34" s="24">
        <f t="shared" si="2"/>
        <v>73.868516</v>
      </c>
      <c r="I34" s="23" t="s">
        <v>63</v>
      </c>
      <c r="J34" s="11"/>
      <c r="K34" s="11"/>
      <c r="L34" s="11"/>
      <c r="M34" s="11"/>
      <c r="N34" s="11"/>
      <c r="O34" s="11"/>
    </row>
    <row r="35" spans="2:15" ht="16.5" thickBot="1" x14ac:dyDescent="0.3">
      <c r="B35" s="21">
        <v>19</v>
      </c>
      <c r="C35" s="22" t="s">
        <v>56</v>
      </c>
      <c r="D35" s="24">
        <v>79.354950000000002</v>
      </c>
      <c r="E35" s="24">
        <f t="shared" si="0"/>
        <v>47.612969999999997</v>
      </c>
      <c r="F35" s="24">
        <v>60</v>
      </c>
      <c r="G35" s="24">
        <f t="shared" si="1"/>
        <v>24</v>
      </c>
      <c r="H35" s="24">
        <f t="shared" si="2"/>
        <v>71.61296999999999</v>
      </c>
      <c r="I35" s="23" t="s">
        <v>63</v>
      </c>
      <c r="J35" s="11"/>
      <c r="K35" s="11"/>
      <c r="L35" s="11"/>
      <c r="M35" s="11"/>
      <c r="N35" s="11"/>
      <c r="O35" s="11"/>
    </row>
    <row r="36" spans="2:15" ht="16.5" thickBot="1" x14ac:dyDescent="0.3">
      <c r="B36" s="21">
        <v>20</v>
      </c>
      <c r="C36" s="22" t="s">
        <v>41</v>
      </c>
      <c r="D36" s="24">
        <v>76.551169999999999</v>
      </c>
      <c r="E36" s="24">
        <f t="shared" si="0"/>
        <v>45.930701999999997</v>
      </c>
      <c r="F36" s="24">
        <v>62.5</v>
      </c>
      <c r="G36" s="24">
        <f t="shared" si="1"/>
        <v>25</v>
      </c>
      <c r="H36" s="24">
        <f t="shared" si="2"/>
        <v>70.930701999999997</v>
      </c>
      <c r="I36" s="23" t="s">
        <v>63</v>
      </c>
      <c r="J36" s="11"/>
      <c r="K36" s="11"/>
      <c r="L36" s="11"/>
      <c r="M36" s="11"/>
      <c r="N36" s="11"/>
      <c r="O36" s="11"/>
    </row>
    <row r="37" spans="2:15" ht="16.5" thickBot="1" x14ac:dyDescent="0.3">
      <c r="B37" s="21">
        <v>21</v>
      </c>
      <c r="C37" s="22" t="s">
        <v>54</v>
      </c>
      <c r="D37" s="24">
        <v>77.378950000000003</v>
      </c>
      <c r="E37" s="24">
        <f t="shared" si="0"/>
        <v>46.427370000000003</v>
      </c>
      <c r="F37" s="24">
        <v>57.5</v>
      </c>
      <c r="G37" s="24">
        <f t="shared" si="1"/>
        <v>23</v>
      </c>
      <c r="H37" s="24">
        <f t="shared" si="2"/>
        <v>69.427369999999996</v>
      </c>
      <c r="I37" s="23" t="s">
        <v>63</v>
      </c>
      <c r="J37" s="11"/>
      <c r="K37" s="11"/>
      <c r="L37" s="11"/>
      <c r="M37" s="11"/>
      <c r="N37" s="11"/>
      <c r="O37" s="11"/>
    </row>
    <row r="38" spans="2:15" ht="16.5" thickBot="1" x14ac:dyDescent="0.3">
      <c r="B38" s="21">
        <v>22</v>
      </c>
      <c r="C38" s="27" t="s">
        <v>58</v>
      </c>
      <c r="D38" s="24">
        <v>83.73021</v>
      </c>
      <c r="E38" s="24">
        <f t="shared" si="0"/>
        <v>50.238126000000001</v>
      </c>
      <c r="F38" s="24" t="s">
        <v>64</v>
      </c>
      <c r="G38" s="24"/>
      <c r="H38" s="24"/>
      <c r="I38" s="23" t="s">
        <v>63</v>
      </c>
      <c r="J38" s="11"/>
      <c r="K38" s="11"/>
      <c r="L38" s="11"/>
      <c r="M38" s="11"/>
      <c r="N38" s="11"/>
      <c r="O38" s="11"/>
    </row>
    <row r="39" spans="2:15" ht="15.75" x14ac:dyDescent="0.25">
      <c r="B39" s="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2:15" s="3" customFormat="1" ht="15.75" customHeight="1" x14ac:dyDescent="0.25">
      <c r="B40" s="56"/>
      <c r="C40" s="57"/>
      <c r="D40" s="1"/>
      <c r="E40" s="56"/>
      <c r="F40" s="57"/>
      <c r="G40" s="1"/>
      <c r="H40" s="56"/>
      <c r="I40" s="57"/>
      <c r="J40" s="1"/>
      <c r="K40" s="1"/>
      <c r="L40" s="1"/>
      <c r="M40" s="1"/>
      <c r="N40" s="1"/>
      <c r="O40" s="1"/>
    </row>
    <row r="41" spans="2:15" s="3" customFormat="1" ht="15" customHeight="1" x14ac:dyDescent="0.25">
      <c r="B41" s="58"/>
      <c r="C41" s="59"/>
      <c r="D41" s="1"/>
      <c r="E41" s="58"/>
      <c r="F41" s="59"/>
      <c r="G41" s="1"/>
      <c r="H41" s="58"/>
      <c r="I41" s="59"/>
      <c r="J41" s="1"/>
      <c r="K41" s="1"/>
      <c r="L41" s="1"/>
      <c r="M41" s="1"/>
      <c r="N41" s="1"/>
      <c r="O41" s="1"/>
    </row>
    <row r="42" spans="2:15" ht="15" customHeight="1" x14ac:dyDescent="0.25">
      <c r="B42" s="49" t="s">
        <v>6</v>
      </c>
      <c r="C42" s="50"/>
      <c r="D42" s="11"/>
      <c r="E42" s="49" t="s">
        <v>7</v>
      </c>
      <c r="F42" s="50"/>
      <c r="G42" s="11"/>
      <c r="H42" s="49" t="s">
        <v>6</v>
      </c>
      <c r="I42" s="50"/>
      <c r="J42" s="11"/>
      <c r="K42" s="11"/>
      <c r="L42" s="11"/>
      <c r="M42" s="11"/>
      <c r="N42" s="11"/>
      <c r="O42" s="11"/>
    </row>
    <row r="43" spans="2:15" ht="15.75" x14ac:dyDescent="0.25">
      <c r="B43" s="1"/>
      <c r="C43" s="12"/>
      <c r="D43" s="11"/>
      <c r="E43" s="13"/>
      <c r="F43" s="11"/>
      <c r="G43" s="11"/>
      <c r="H43" s="1"/>
      <c r="I43" s="11"/>
      <c r="J43" s="11"/>
      <c r="K43" s="11"/>
      <c r="L43" s="11"/>
      <c r="M43" s="11"/>
      <c r="N43" s="11"/>
      <c r="O43" s="11"/>
    </row>
    <row r="44" spans="2:15" ht="14.25" customHeight="1" x14ac:dyDescent="0.25">
      <c r="B44" s="10" t="s">
        <v>5</v>
      </c>
      <c r="C44" s="51">
        <v>43850</v>
      </c>
      <c r="D44" s="52"/>
      <c r="E44" s="52"/>
      <c r="F44" s="52"/>
      <c r="G44" s="52"/>
      <c r="H44" s="52"/>
      <c r="I44" s="53"/>
      <c r="J44" s="11"/>
      <c r="K44" s="11"/>
      <c r="L44" s="11"/>
      <c r="M44" s="11"/>
      <c r="N44" s="11"/>
      <c r="O44" s="11"/>
    </row>
    <row r="45" spans="2:15" ht="15.75" x14ac:dyDescent="0.25">
      <c r="B45" s="10" t="s">
        <v>4</v>
      </c>
      <c r="C45" s="69">
        <v>0.41666666666666669</v>
      </c>
      <c r="D45" s="54"/>
      <c r="E45" s="54"/>
      <c r="F45" s="54"/>
      <c r="G45" s="54"/>
      <c r="H45" s="54"/>
      <c r="I45" s="54"/>
      <c r="J45" s="11"/>
      <c r="K45" s="11"/>
      <c r="L45" s="11"/>
      <c r="M45" s="11"/>
      <c r="N45" s="11"/>
      <c r="O45" s="11"/>
    </row>
    <row r="46" spans="2:15" ht="15.75" x14ac:dyDescent="0.25">
      <c r="B46" s="10" t="s">
        <v>3</v>
      </c>
      <c r="C46" s="54" t="s">
        <v>65</v>
      </c>
      <c r="D46" s="54"/>
      <c r="E46" s="54"/>
      <c r="F46" s="54"/>
      <c r="G46" s="54"/>
      <c r="H46" s="54"/>
      <c r="I46" s="54"/>
      <c r="J46" s="11"/>
      <c r="K46" s="11"/>
      <c r="L46" s="11"/>
      <c r="M46" s="11"/>
      <c r="N46" s="11"/>
      <c r="O46" s="11"/>
    </row>
    <row r="47" spans="2:15" ht="15.75" x14ac:dyDescent="0.25">
      <c r="B47" s="47" t="s">
        <v>2</v>
      </c>
      <c r="C47" s="47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2:15" ht="15.75" x14ac:dyDescent="0.25">
      <c r="B48" s="48" t="s">
        <v>1</v>
      </c>
      <c r="C48" s="48"/>
      <c r="D48" s="48"/>
      <c r="E48" s="48"/>
      <c r="F48" s="48"/>
      <c r="G48" s="48"/>
      <c r="H48" s="48"/>
      <c r="I48" s="11"/>
      <c r="J48" s="11"/>
      <c r="K48" s="11"/>
      <c r="L48" s="11"/>
      <c r="M48" s="11"/>
      <c r="N48" s="11"/>
      <c r="O48" s="11"/>
    </row>
    <row r="49" spans="2:15" ht="32.25" customHeight="1" x14ac:dyDescent="0.25">
      <c r="B49" s="55" t="s">
        <v>22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2:15" ht="15.75" x14ac:dyDescent="0.25">
      <c r="B50" s="48" t="s">
        <v>0</v>
      </c>
      <c r="C50" s="48"/>
      <c r="D50" s="48"/>
      <c r="E50" s="48"/>
      <c r="F50" s="48"/>
      <c r="G50" s="11"/>
      <c r="H50" s="60"/>
      <c r="I50" s="61"/>
      <c r="J50" s="11"/>
      <c r="K50" s="11"/>
      <c r="L50" s="11"/>
      <c r="M50" s="11"/>
      <c r="N50" s="11"/>
      <c r="O50" s="11"/>
    </row>
    <row r="51" spans="2:15" ht="15.75" x14ac:dyDescent="0.25">
      <c r="B51" s="7" t="s">
        <v>33</v>
      </c>
      <c r="C51" s="7"/>
      <c r="D51" s="7"/>
      <c r="E51" s="7"/>
      <c r="F51" s="7"/>
      <c r="G51" s="7"/>
      <c r="H51" s="14"/>
      <c r="I51" s="15"/>
      <c r="J51" s="11"/>
      <c r="K51" s="11"/>
      <c r="L51" s="11"/>
      <c r="M51" s="11"/>
      <c r="N51" s="11"/>
      <c r="O51" s="11"/>
    </row>
    <row r="52" spans="2:15" ht="15.75" x14ac:dyDescent="0.25">
      <c r="B52" s="7" t="s">
        <v>32</v>
      </c>
      <c r="C52" s="7"/>
      <c r="D52" s="7"/>
      <c r="E52" s="7"/>
      <c r="F52" s="7"/>
      <c r="G52" s="7"/>
      <c r="H52" s="14"/>
      <c r="I52" s="15"/>
      <c r="J52" s="11"/>
      <c r="K52" s="11"/>
      <c r="L52" s="11"/>
      <c r="M52" s="11"/>
      <c r="N52" s="11"/>
      <c r="O52" s="11"/>
    </row>
    <row r="53" spans="2:15" x14ac:dyDescent="0.25">
      <c r="H53" s="45"/>
      <c r="I53" s="46"/>
    </row>
    <row r="54" spans="2:15" ht="15.75" customHeight="1" x14ac:dyDescent="0.25">
      <c r="B54" s="7" t="s">
        <v>30</v>
      </c>
      <c r="C54" s="7"/>
      <c r="D54" s="7"/>
      <c r="E54" s="7"/>
      <c r="F54" s="7"/>
      <c r="G54" s="7"/>
      <c r="H54" s="45"/>
      <c r="I54" s="46"/>
    </row>
    <row r="55" spans="2:15" x14ac:dyDescent="0.25">
      <c r="B55" s="7" t="s">
        <v>31</v>
      </c>
      <c r="C55" s="7"/>
      <c r="D55" s="7"/>
      <c r="E55" s="7"/>
      <c r="F55" s="7"/>
      <c r="G55" s="7"/>
    </row>
    <row r="56" spans="2:15" x14ac:dyDescent="0.25">
      <c r="B56" s="7"/>
      <c r="C56" s="7"/>
      <c r="D56" s="7"/>
      <c r="E56" s="7"/>
      <c r="F56" s="7"/>
      <c r="G56" s="7"/>
    </row>
  </sheetData>
  <sortState ref="C17:H38">
    <sortCondition descending="1" ref="H17:H38"/>
  </sortState>
  <mergeCells count="39">
    <mergeCell ref="D5:I5"/>
    <mergeCell ref="D6:I6"/>
    <mergeCell ref="D7:I7"/>
    <mergeCell ref="B5:C8"/>
    <mergeCell ref="D4:H4"/>
    <mergeCell ref="H40:I41"/>
    <mergeCell ref="E40:F41"/>
    <mergeCell ref="B40:C41"/>
    <mergeCell ref="F15:F16"/>
    <mergeCell ref="H50:I50"/>
    <mergeCell ref="I15:I16"/>
    <mergeCell ref="H14:H15"/>
    <mergeCell ref="H53:I53"/>
    <mergeCell ref="H54:I54"/>
    <mergeCell ref="B47:C47"/>
    <mergeCell ref="B48:H48"/>
    <mergeCell ref="E42:F42"/>
    <mergeCell ref="H42:I42"/>
    <mergeCell ref="B42:C42"/>
    <mergeCell ref="C44:I44"/>
    <mergeCell ref="C45:I45"/>
    <mergeCell ref="C46:I46"/>
    <mergeCell ref="B49:O49"/>
    <mergeCell ref="B50:F50"/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Sehmus</cp:lastModifiedBy>
  <cp:lastPrinted>2019-10-18T06:58:38Z</cp:lastPrinted>
  <dcterms:created xsi:type="dcterms:W3CDTF">2015-03-18T07:03:53Z</dcterms:created>
  <dcterms:modified xsi:type="dcterms:W3CDTF">2020-01-16T09:29:56Z</dcterms:modified>
</cp:coreProperties>
</file>