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mus\Desktop\"/>
    </mc:Choice>
  </mc:AlternateContent>
  <bookViews>
    <workbookView xWindow="0" yWindow="0" windowWidth="28800" windowHeight="12360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G78" i="1" l="1"/>
  <c r="E78" i="1"/>
  <c r="H78" i="1" l="1"/>
  <c r="G71" i="1"/>
  <c r="G62" i="1"/>
  <c r="G24" i="1"/>
  <c r="G20" i="1"/>
  <c r="G54" i="1"/>
  <c r="G28" i="1"/>
  <c r="G51" i="1"/>
  <c r="G41" i="1"/>
  <c r="G18" i="1"/>
  <c r="G32" i="1"/>
  <c r="G22" i="1"/>
  <c r="G67" i="1"/>
  <c r="G34" i="1"/>
  <c r="G44" i="1"/>
  <c r="G70" i="1"/>
  <c r="G75" i="1"/>
  <c r="G21" i="1"/>
  <c r="G55" i="1"/>
  <c r="G42" i="1"/>
  <c r="G27" i="1"/>
  <c r="G35" i="1"/>
  <c r="G17" i="1"/>
  <c r="G46" i="1"/>
  <c r="G69" i="1"/>
  <c r="G79" i="1"/>
  <c r="G77" i="1"/>
  <c r="G26" i="1"/>
  <c r="G40" i="1"/>
  <c r="G57" i="1"/>
  <c r="G45" i="1"/>
  <c r="G76" i="1"/>
  <c r="G65" i="1"/>
  <c r="G53" i="1"/>
  <c r="G19" i="1"/>
  <c r="G52" i="1"/>
  <c r="G38" i="1"/>
  <c r="G56" i="1"/>
  <c r="G58" i="1"/>
  <c r="G66" i="1"/>
  <c r="G50" i="1"/>
  <c r="G74" i="1"/>
  <c r="G68" i="1"/>
  <c r="G33" i="1"/>
  <c r="G30" i="1"/>
  <c r="G29" i="1"/>
  <c r="G73" i="1"/>
  <c r="G49" i="1"/>
  <c r="G39" i="1"/>
  <c r="G63" i="1"/>
  <c r="G80" i="1"/>
  <c r="G47" i="1"/>
  <c r="G72" i="1"/>
  <c r="G25" i="1"/>
  <c r="G37" i="1"/>
  <c r="G60" i="1"/>
  <c r="G59" i="1"/>
  <c r="G36" i="1"/>
  <c r="G48" i="1"/>
  <c r="G61" i="1"/>
  <c r="G31" i="1"/>
  <c r="G64" i="1"/>
  <c r="G23" i="1"/>
  <c r="E71" i="1"/>
  <c r="E62" i="1"/>
  <c r="E24" i="1"/>
  <c r="E20" i="1"/>
  <c r="E54" i="1"/>
  <c r="E28" i="1"/>
  <c r="E51" i="1"/>
  <c r="E41" i="1"/>
  <c r="E18" i="1"/>
  <c r="H18" i="1" s="1"/>
  <c r="E32" i="1"/>
  <c r="E22" i="1"/>
  <c r="E67" i="1"/>
  <c r="E34" i="1"/>
  <c r="E44" i="1"/>
  <c r="E70" i="1"/>
  <c r="E75" i="1"/>
  <c r="E21" i="1"/>
  <c r="H21" i="1" s="1"/>
  <c r="E55" i="1"/>
  <c r="E42" i="1"/>
  <c r="E27" i="1"/>
  <c r="E35" i="1"/>
  <c r="E17" i="1"/>
  <c r="E46" i="1"/>
  <c r="E69" i="1"/>
  <c r="E79" i="1"/>
  <c r="H79" i="1" s="1"/>
  <c r="E77" i="1"/>
  <c r="E26" i="1"/>
  <c r="E40" i="1"/>
  <c r="E57" i="1"/>
  <c r="E45" i="1"/>
  <c r="E76" i="1"/>
  <c r="E65" i="1"/>
  <c r="E53" i="1"/>
  <c r="H53" i="1" s="1"/>
  <c r="E19" i="1"/>
  <c r="E52" i="1"/>
  <c r="E38" i="1"/>
  <c r="E56" i="1"/>
  <c r="E58" i="1"/>
  <c r="E66" i="1"/>
  <c r="E50" i="1"/>
  <c r="E74" i="1"/>
  <c r="H74" i="1" s="1"/>
  <c r="E68" i="1"/>
  <c r="E33" i="1"/>
  <c r="E30" i="1"/>
  <c r="E29" i="1"/>
  <c r="E73" i="1"/>
  <c r="E49" i="1"/>
  <c r="E39" i="1"/>
  <c r="E63" i="1"/>
  <c r="E80" i="1"/>
  <c r="E47" i="1"/>
  <c r="E72" i="1"/>
  <c r="E25" i="1"/>
  <c r="E37" i="1"/>
  <c r="E60" i="1"/>
  <c r="E59" i="1"/>
  <c r="E36" i="1"/>
  <c r="H36" i="1" s="1"/>
  <c r="E48" i="1"/>
  <c r="E61" i="1"/>
  <c r="E31" i="1"/>
  <c r="E64" i="1"/>
  <c r="E23" i="1"/>
  <c r="H48" i="1" l="1"/>
  <c r="H80" i="1"/>
  <c r="H68" i="1"/>
  <c r="H19" i="1"/>
  <c r="H77" i="1"/>
  <c r="H55" i="1"/>
  <c r="H32" i="1"/>
  <c r="H61" i="1"/>
  <c r="H47" i="1"/>
  <c r="H63" i="1"/>
  <c r="H33" i="1"/>
  <c r="H52" i="1"/>
  <c r="H26" i="1"/>
  <c r="H42" i="1"/>
  <c r="H22" i="1"/>
  <c r="H59" i="1"/>
  <c r="H69" i="1"/>
  <c r="H66" i="1"/>
  <c r="H17" i="1"/>
  <c r="H39" i="1"/>
  <c r="H65" i="1"/>
  <c r="H41" i="1"/>
  <c r="H49" i="1"/>
  <c r="H46" i="1"/>
  <c r="H37" i="1"/>
  <c r="H73" i="1"/>
  <c r="H45" i="1"/>
  <c r="H44" i="1"/>
  <c r="H25" i="1"/>
  <c r="H29" i="1"/>
  <c r="H56" i="1"/>
  <c r="H57" i="1"/>
  <c r="H35" i="1"/>
  <c r="H31" i="1"/>
  <c r="H72" i="1"/>
  <c r="H30" i="1"/>
  <c r="H38" i="1"/>
  <c r="H40" i="1"/>
  <c r="H27" i="1"/>
  <c r="H50" i="1"/>
  <c r="H75" i="1"/>
  <c r="H60" i="1"/>
  <c r="H76" i="1"/>
  <c r="H51" i="1"/>
  <c r="H23" i="1"/>
  <c r="H58" i="1"/>
  <c r="H64" i="1"/>
  <c r="H67" i="1"/>
  <c r="H70" i="1"/>
  <c r="H34" i="1"/>
  <c r="H28" i="1"/>
  <c r="H54" i="1"/>
  <c r="H20" i="1"/>
  <c r="H24" i="1"/>
  <c r="H62" i="1"/>
  <c r="H71" i="1"/>
  <c r="G43" i="1"/>
  <c r="E43" i="1"/>
  <c r="H43" i="1" l="1"/>
</calcChain>
</file>

<file path=xl/sharedStrings.xml><?xml version="1.0" encoding="utf-8"?>
<sst xmlns="http://schemas.openxmlformats.org/spreadsheetml/2006/main" count="170" uniqueCount="107">
  <si>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</si>
  <si>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</si>
  <si>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</si>
  <si>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</si>
  <si>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</si>
  <si>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</si>
  <si>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</si>
  <si>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</si>
  <si>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</si>
  <si>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</si>
  <si>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</si>
  <si>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</si>
  <si>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</si>
  <si>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</si>
  <si>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</si>
  <si>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</si>
  <si>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</si>
  <si>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</si>
  <si>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</si>
  <si>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</si>
  <si>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</si>
  <si>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</si>
  <si>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</si>
  <si>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</si>
  <si>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</si>
  <si>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</si>
  <si>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</si>
  <si>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</si>
  <si>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</si>
  <si>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</si>
  <si>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</si>
  <si>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</si>
  <si>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</si>
  <si>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</si>
  <si>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 xml:space="preserve">                 ARAŞTIRMA GÖREVLİSİ KADROLARI İÇİN</t>
  </si>
  <si>
    <t xml:space="preserve">                                ÇUKUROVA ÜNİVERSİTESİ</t>
  </si>
  <si>
    <t xml:space="preserve">                          ÖN DEĞERLENDİRME TUTANAĞI</t>
  </si>
  <si>
    <t>İnşaat Mühendisliği Bölümü Toplantı Salonu</t>
  </si>
  <si>
    <t>Ufuk Tunç</t>
  </si>
  <si>
    <t>Seda Karataş</t>
  </si>
  <si>
    <t>Mühendislik Fakültesi</t>
  </si>
  <si>
    <t xml:space="preserve">Araştırma Görevlisi / 1 </t>
  </si>
  <si>
    <t>İsra Yılmaz</t>
  </si>
  <si>
    <t>Betül Paköz</t>
  </si>
  <si>
    <t>Yunus Emre Avşar</t>
  </si>
  <si>
    <t>Esma Avşar</t>
  </si>
  <si>
    <t>Mehmet Altın</t>
  </si>
  <si>
    <t>Burak Atik</t>
  </si>
  <si>
    <t>Elif Durgut</t>
  </si>
  <si>
    <t>Dilara Tecimer</t>
  </si>
  <si>
    <t>Enes Demir</t>
  </si>
  <si>
    <t>İnşaat Mühendisliği Bölümü / Yapı</t>
  </si>
  <si>
    <t>Halil Dinçer</t>
  </si>
  <si>
    <t>Hasan Celil Yelken</t>
  </si>
  <si>
    <t>Ayşe İlayda Uğurlu</t>
  </si>
  <si>
    <t>Ekrem Canbal</t>
  </si>
  <si>
    <t>Hatice Kırtay</t>
  </si>
  <si>
    <t>Enes Çiftçi</t>
  </si>
  <si>
    <t>İsmail Hakkı Bilge</t>
  </si>
  <si>
    <t>Serap Topçu</t>
  </si>
  <si>
    <t>Hasan Buğrahan Ünal</t>
  </si>
  <si>
    <t>Funda Top</t>
  </si>
  <si>
    <t>Burak Korkmaz</t>
  </si>
  <si>
    <t>Nur Seda Yel</t>
  </si>
  <si>
    <t>Abdulkadir Solak</t>
  </si>
  <si>
    <t>Yusuf Yaldız</t>
  </si>
  <si>
    <t>Murat Sırkıntı</t>
  </si>
  <si>
    <t>Rukiye Değirmenci</t>
  </si>
  <si>
    <t>Yasin Solak</t>
  </si>
  <si>
    <t>Burkay Sivri</t>
  </si>
  <si>
    <t xml:space="preserve">Volkan Eren </t>
  </si>
  <si>
    <t>Fatma Şeyma İzci</t>
  </si>
  <si>
    <t>Samed Bay</t>
  </si>
  <si>
    <t>Sercan Tangobay</t>
  </si>
  <si>
    <t>Sümeyye Nur Acar</t>
  </si>
  <si>
    <t>Nazan Koçak</t>
  </si>
  <si>
    <t>İsmet Vapur</t>
  </si>
  <si>
    <t>Hayri Aslan</t>
  </si>
  <si>
    <t>Mesut Bayır</t>
  </si>
  <si>
    <t>Çağla Durmaz</t>
  </si>
  <si>
    <t>Muhammed Tavusbay</t>
  </si>
  <si>
    <t>Mert Ahmet Yılmaz</t>
  </si>
  <si>
    <t>Ebubekir Sülbü</t>
  </si>
  <si>
    <t>Helin Ekin</t>
  </si>
  <si>
    <t>Saygın Taşkın</t>
  </si>
  <si>
    <t xml:space="preserve">İsmail Tozlu </t>
  </si>
  <si>
    <t>Mehmet Çerezci</t>
  </si>
  <si>
    <t>Ömer Ceyhun</t>
  </si>
  <si>
    <t>Aşkın Yeşilyurt</t>
  </si>
  <si>
    <t>Sinan Karayiğen</t>
  </si>
  <si>
    <t>Başak Kaya</t>
  </si>
  <si>
    <t>Hüsamettin Ürünveren</t>
  </si>
  <si>
    <t>Uğur Mursal</t>
  </si>
  <si>
    <t>Zeynep Ekersular</t>
  </si>
  <si>
    <t>Elif Gözde Çubuk</t>
  </si>
  <si>
    <t>Fuat Şahin</t>
  </si>
  <si>
    <t>Feyziye Toyğar</t>
  </si>
  <si>
    <t>Emre Türkmen</t>
  </si>
  <si>
    <t>Ali Ünal</t>
  </si>
  <si>
    <t>Nur Aylin Gür</t>
  </si>
  <si>
    <t>Ali Eser</t>
  </si>
  <si>
    <t>Ömer Kıliç</t>
  </si>
  <si>
    <t>Abdullah Niğdelioğlu</t>
  </si>
  <si>
    <t>İlker Çimen</t>
  </si>
  <si>
    <t>Nurettin Bağın</t>
  </si>
  <si>
    <t>Hak Kazandı</t>
  </si>
  <si>
    <t>Hak Kazanamadı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</si>
</sst>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2" fontId="0" fillId="0" borderId="0" xfId="0" applyNumberFormat="1" applyBorder="1"/>
    <xf numFmtId="2" fontId="2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164" fontId="0" fillId="0" borderId="0" xfId="0" applyNumberFormat="1" applyBorder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16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14" fontId="5" fillId="0" borderId="17" xfId="0" applyNumberFormat="1" applyFont="1" applyBorder="1" applyAlignment="1">
      <alignment horizontal="left" vertical="top"/>
    </xf>
    <xf numFmtId="14" fontId="5" fillId="0" borderId="16" xfId="0" applyNumberFormat="1" applyFont="1" applyBorder="1" applyAlignment="1">
      <alignment horizontal="left" vertical="top"/>
    </xf>
    <xf numFmtId="14" fontId="5" fillId="0" borderId="10" xfId="0" applyNumberFormat="1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/>
    <xf numFmtId="0" fontId="5" fillId="0" borderId="1" xfId="0" applyFont="1" applyBorder="1" applyAlignment="1"/>
    <xf numFmtId="0" fontId="5" fillId="0" borderId="13" xfId="0" applyFont="1" applyBorder="1" applyAlignment="1"/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98"/>
  <sheetViews>
    <sheetView tabSelected="1" view="pageBreakPreview" topLeftCell="A77" zoomScaleNormal="100" zoomScaleSheetLayoutView="100" workbookViewId="0">
      <selection activeCell="C88" sqref="C88:I88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style="23" customWidth="1"/>
    <col min="5" max="5" width="15.7109375" style="23" customWidth="1"/>
    <col min="6" max="6" width="15" style="18" customWidth="1"/>
    <col min="7" max="7" width="17.85546875" style="18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76"/>
      <c r="E4" s="76"/>
      <c r="F4" s="76"/>
      <c r="G4" s="76"/>
      <c r="H4" s="76"/>
    </row>
    <row r="5" spans="2:26" ht="15.75" x14ac:dyDescent="0.25">
      <c r="B5" s="74"/>
      <c r="C5" s="74"/>
      <c r="D5" s="54" t="s">
        <v>35</v>
      </c>
      <c r="E5" s="54"/>
      <c r="F5" s="54"/>
      <c r="G5" s="54"/>
      <c r="H5" s="54"/>
      <c r="I5" s="54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74"/>
      <c r="C6" s="74"/>
      <c r="D6" s="72" t="s">
        <v>34</v>
      </c>
      <c r="E6" s="72"/>
      <c r="F6" s="72"/>
      <c r="G6" s="72"/>
      <c r="H6" s="72"/>
      <c r="I6" s="72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74"/>
      <c r="C7" s="74"/>
      <c r="D7" s="73" t="s">
        <v>36</v>
      </c>
      <c r="E7" s="73"/>
      <c r="F7" s="73"/>
      <c r="G7" s="73"/>
      <c r="H7" s="73"/>
      <c r="I7" s="73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75"/>
      <c r="C8" s="75"/>
      <c r="D8" s="19"/>
      <c r="E8" s="19"/>
      <c r="F8" s="15"/>
      <c r="G8" s="15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44" t="s">
        <v>21</v>
      </c>
      <c r="C9" s="36"/>
      <c r="D9" s="36" t="s">
        <v>40</v>
      </c>
      <c r="E9" s="36"/>
      <c r="F9" s="36"/>
      <c r="G9" s="47" t="s">
        <v>25</v>
      </c>
      <c r="H9" s="36"/>
      <c r="I9" s="26">
        <v>43830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45" t="s">
        <v>20</v>
      </c>
      <c r="C10" s="37"/>
      <c r="D10" s="37" t="s">
        <v>51</v>
      </c>
      <c r="E10" s="37"/>
      <c r="F10" s="37"/>
      <c r="G10" s="48" t="s">
        <v>26</v>
      </c>
      <c r="H10" s="37"/>
      <c r="I10" s="27">
        <v>43844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46" t="s">
        <v>19</v>
      </c>
      <c r="C11" s="38"/>
      <c r="D11" s="38" t="s">
        <v>41</v>
      </c>
      <c r="E11" s="38"/>
      <c r="F11" s="38"/>
      <c r="G11" s="49" t="s">
        <v>27</v>
      </c>
      <c r="H11" s="38"/>
      <c r="I11" s="28">
        <v>43846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50" t="s">
        <v>28</v>
      </c>
      <c r="C12" s="50"/>
      <c r="D12" s="50"/>
      <c r="E12" s="50"/>
      <c r="F12" s="50"/>
      <c r="G12" s="50"/>
      <c r="H12" s="50"/>
      <c r="I12" s="50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51"/>
      <c r="C13" s="51"/>
      <c r="D13" s="51"/>
      <c r="E13" s="51"/>
      <c r="F13" s="51"/>
      <c r="G13" s="51"/>
      <c r="H13" s="51"/>
      <c r="I13" s="51"/>
      <c r="J13" s="11"/>
      <c r="K13" s="11"/>
      <c r="L13" s="11"/>
      <c r="M13" s="11"/>
      <c r="N13" s="11"/>
      <c r="O13" s="11"/>
    </row>
    <row r="14" spans="2:26" ht="26.25" customHeight="1" x14ac:dyDescent="0.25">
      <c r="B14" s="39" t="s">
        <v>18</v>
      </c>
      <c r="C14" s="41" t="s">
        <v>17</v>
      </c>
      <c r="D14" s="41" t="s">
        <v>16</v>
      </c>
      <c r="E14" s="41"/>
      <c r="F14" s="41" t="s">
        <v>15</v>
      </c>
      <c r="G14" s="41"/>
      <c r="H14" s="41" t="s">
        <v>14</v>
      </c>
      <c r="I14" s="29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40"/>
      <c r="C15" s="42"/>
      <c r="D15" s="43" t="s">
        <v>12</v>
      </c>
      <c r="E15" s="30" t="s">
        <v>23</v>
      </c>
      <c r="F15" s="68" t="s">
        <v>11</v>
      </c>
      <c r="G15" s="31" t="s">
        <v>24</v>
      </c>
      <c r="H15" s="42"/>
      <c r="I15" s="71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40"/>
      <c r="C16" s="42"/>
      <c r="D16" s="43"/>
      <c r="E16" s="30" t="s">
        <v>10</v>
      </c>
      <c r="F16" s="68"/>
      <c r="G16" s="31" t="s">
        <v>9</v>
      </c>
      <c r="H16" s="32" t="s">
        <v>8</v>
      </c>
      <c r="I16" s="71"/>
      <c r="J16" s="11"/>
      <c r="K16" s="11"/>
      <c r="L16" s="11"/>
      <c r="M16" s="11"/>
      <c r="N16" s="11"/>
      <c r="O16" s="11"/>
    </row>
    <row r="17" spans="2:15" ht="15.75" x14ac:dyDescent="0.25">
      <c r="B17" s="33">
        <v>1</v>
      </c>
      <c r="C17" s="34" t="s">
        <v>64</v>
      </c>
      <c r="D17" s="30">
        <v>92.708039999999997</v>
      </c>
      <c r="E17" s="30">
        <f t="shared" ref="E17:E48" si="0">D17*0.6</f>
        <v>55.624823999999997</v>
      </c>
      <c r="F17" s="31">
        <v>90</v>
      </c>
      <c r="G17" s="31">
        <f t="shared" ref="G17:G48" si="1">F17*0.4</f>
        <v>36</v>
      </c>
      <c r="H17" s="30">
        <f t="shared" ref="H17:H48" si="2">E17+G17</f>
        <v>91.62482399999999</v>
      </c>
      <c r="I17" s="35" t="s">
        <v>105</v>
      </c>
      <c r="J17" s="11"/>
      <c r="K17" s="11"/>
      <c r="L17" s="11"/>
      <c r="M17" s="11"/>
      <c r="N17" s="11"/>
      <c r="O17" s="11"/>
    </row>
    <row r="18" spans="2:15" ht="15.75" x14ac:dyDescent="0.25">
      <c r="B18" s="33">
        <v>2</v>
      </c>
      <c r="C18" s="34" t="s">
        <v>50</v>
      </c>
      <c r="D18" s="30">
        <v>96.111199999999997</v>
      </c>
      <c r="E18" s="30">
        <f t="shared" si="0"/>
        <v>57.666719999999998</v>
      </c>
      <c r="F18" s="31">
        <v>75</v>
      </c>
      <c r="G18" s="31">
        <f t="shared" si="1"/>
        <v>30</v>
      </c>
      <c r="H18" s="30">
        <f t="shared" si="2"/>
        <v>87.666719999999998</v>
      </c>
      <c r="I18" s="35" t="s">
        <v>105</v>
      </c>
      <c r="J18" s="11"/>
      <c r="K18" s="11"/>
      <c r="L18" s="11"/>
      <c r="M18" s="11"/>
      <c r="N18" s="11"/>
      <c r="O18" s="11"/>
    </row>
    <row r="19" spans="2:15" ht="15.75" x14ac:dyDescent="0.25">
      <c r="B19" s="33">
        <v>3</v>
      </c>
      <c r="C19" s="34" t="s">
        <v>76</v>
      </c>
      <c r="D19" s="30">
        <v>86.81617</v>
      </c>
      <c r="E19" s="30">
        <f t="shared" si="0"/>
        <v>52.089701999999996</v>
      </c>
      <c r="F19" s="31">
        <v>88.75</v>
      </c>
      <c r="G19" s="31">
        <f t="shared" si="1"/>
        <v>35.5</v>
      </c>
      <c r="H19" s="30">
        <f t="shared" si="2"/>
        <v>87.589701999999988</v>
      </c>
      <c r="I19" s="35" t="s">
        <v>105</v>
      </c>
      <c r="J19" s="11"/>
      <c r="K19" s="11"/>
      <c r="L19" s="11"/>
      <c r="M19" s="11"/>
      <c r="N19" s="11"/>
      <c r="O19" s="11"/>
    </row>
    <row r="20" spans="2:15" ht="15.75" x14ac:dyDescent="0.25">
      <c r="B20" s="33">
        <v>4</v>
      </c>
      <c r="C20" s="34" t="s">
        <v>44</v>
      </c>
      <c r="D20" s="30">
        <v>85.145070000000004</v>
      </c>
      <c r="E20" s="30">
        <f t="shared" si="0"/>
        <v>51.087042000000004</v>
      </c>
      <c r="F20" s="31">
        <v>90</v>
      </c>
      <c r="G20" s="31">
        <f t="shared" si="1"/>
        <v>36</v>
      </c>
      <c r="H20" s="30">
        <f t="shared" si="2"/>
        <v>87.087041999999997</v>
      </c>
      <c r="I20" s="35" t="s">
        <v>105</v>
      </c>
      <c r="J20" s="11"/>
      <c r="K20" s="11"/>
      <c r="L20" s="11"/>
      <c r="M20" s="11"/>
      <c r="N20" s="11"/>
      <c r="O20" s="11"/>
    </row>
    <row r="21" spans="2:15" ht="15.75" x14ac:dyDescent="0.25">
      <c r="B21" s="33">
        <v>5</v>
      </c>
      <c r="C21" s="34" t="s">
        <v>59</v>
      </c>
      <c r="D21" s="30">
        <v>85.691249999999997</v>
      </c>
      <c r="E21" s="30">
        <f t="shared" si="0"/>
        <v>51.414749999999998</v>
      </c>
      <c r="F21" s="31">
        <v>87.5</v>
      </c>
      <c r="G21" s="31">
        <f t="shared" si="1"/>
        <v>35</v>
      </c>
      <c r="H21" s="30">
        <f t="shared" si="2"/>
        <v>86.414749999999998</v>
      </c>
      <c r="I21" s="35" t="s">
        <v>105</v>
      </c>
      <c r="J21" s="11"/>
      <c r="K21" s="11"/>
      <c r="L21" s="11"/>
      <c r="M21" s="11"/>
      <c r="N21" s="11"/>
      <c r="O21" s="11"/>
    </row>
    <row r="22" spans="2:15" ht="15.75" x14ac:dyDescent="0.25">
      <c r="B22" s="33">
        <v>6</v>
      </c>
      <c r="C22" s="34" t="s">
        <v>53</v>
      </c>
      <c r="D22" s="30">
        <v>91.357759999999999</v>
      </c>
      <c r="E22" s="30">
        <f t="shared" si="0"/>
        <v>54.814655999999999</v>
      </c>
      <c r="F22" s="31">
        <v>78.75</v>
      </c>
      <c r="G22" s="31">
        <f t="shared" si="1"/>
        <v>31.5</v>
      </c>
      <c r="H22" s="30">
        <f t="shared" si="2"/>
        <v>86.314655999999999</v>
      </c>
      <c r="I22" s="35" t="s">
        <v>105</v>
      </c>
      <c r="J22" s="11"/>
      <c r="K22" s="11"/>
      <c r="L22" s="11"/>
      <c r="M22" s="11"/>
      <c r="N22" s="11"/>
      <c r="O22" s="11"/>
    </row>
    <row r="23" spans="2:15" ht="15.75" x14ac:dyDescent="0.25">
      <c r="B23" s="33">
        <v>7</v>
      </c>
      <c r="C23" s="34" t="s">
        <v>104</v>
      </c>
      <c r="D23" s="30">
        <v>89.648439999999994</v>
      </c>
      <c r="E23" s="30">
        <f t="shared" si="0"/>
        <v>53.789063999999996</v>
      </c>
      <c r="F23" s="31">
        <v>81.25</v>
      </c>
      <c r="G23" s="31">
        <f t="shared" si="1"/>
        <v>32.5</v>
      </c>
      <c r="H23" s="30">
        <f t="shared" si="2"/>
        <v>86.289063999999996</v>
      </c>
      <c r="I23" s="35" t="s">
        <v>105</v>
      </c>
      <c r="J23" s="11"/>
      <c r="K23" s="11"/>
      <c r="L23" s="11"/>
      <c r="M23" s="11"/>
      <c r="N23" s="11"/>
      <c r="O23" s="11"/>
    </row>
    <row r="24" spans="2:15" ht="15.75" x14ac:dyDescent="0.25">
      <c r="B24" s="33">
        <v>8</v>
      </c>
      <c r="C24" s="34" t="s">
        <v>43</v>
      </c>
      <c r="D24" s="30">
        <v>86.897660000000002</v>
      </c>
      <c r="E24" s="30">
        <f t="shared" si="0"/>
        <v>52.138596</v>
      </c>
      <c r="F24" s="31">
        <v>85</v>
      </c>
      <c r="G24" s="31">
        <f t="shared" si="1"/>
        <v>34</v>
      </c>
      <c r="H24" s="30">
        <f t="shared" si="2"/>
        <v>86.138596000000007</v>
      </c>
      <c r="I24" s="35" t="s">
        <v>105</v>
      </c>
      <c r="J24" s="11"/>
      <c r="K24" s="11"/>
      <c r="L24" s="11"/>
      <c r="M24" s="11"/>
      <c r="N24" s="11"/>
      <c r="O24" s="11"/>
    </row>
    <row r="25" spans="2:15" ht="15.75" x14ac:dyDescent="0.25">
      <c r="B25" s="33">
        <v>9</v>
      </c>
      <c r="C25" s="34" t="s">
        <v>95</v>
      </c>
      <c r="D25" s="30">
        <v>94.637550000000005</v>
      </c>
      <c r="E25" s="30">
        <f t="shared" si="0"/>
        <v>56.782530000000001</v>
      </c>
      <c r="F25" s="31">
        <v>72.5</v>
      </c>
      <c r="G25" s="31">
        <f t="shared" si="1"/>
        <v>29</v>
      </c>
      <c r="H25" s="30">
        <f t="shared" si="2"/>
        <v>85.782530000000008</v>
      </c>
      <c r="I25" s="35" t="s">
        <v>105</v>
      </c>
      <c r="J25" s="11"/>
      <c r="K25" s="11"/>
      <c r="L25" s="11"/>
      <c r="M25" s="11"/>
      <c r="N25" s="11"/>
      <c r="O25" s="11"/>
    </row>
    <row r="26" spans="2:15" ht="15.75" x14ac:dyDescent="0.25">
      <c r="B26" s="33">
        <v>10</v>
      </c>
      <c r="C26" s="34" t="s">
        <v>69</v>
      </c>
      <c r="D26" s="30">
        <v>87.118350000000007</v>
      </c>
      <c r="E26" s="30">
        <f t="shared" si="0"/>
        <v>52.271010000000004</v>
      </c>
      <c r="F26" s="31">
        <v>83.75</v>
      </c>
      <c r="G26" s="31">
        <f t="shared" si="1"/>
        <v>33.5</v>
      </c>
      <c r="H26" s="30">
        <f t="shared" si="2"/>
        <v>85.771010000000004</v>
      </c>
      <c r="I26" s="35" t="s">
        <v>105</v>
      </c>
      <c r="J26" s="11"/>
      <c r="K26" s="11"/>
      <c r="L26" s="11"/>
      <c r="M26" s="11"/>
      <c r="N26" s="11"/>
      <c r="O26" s="11"/>
    </row>
    <row r="27" spans="2:15" ht="15.75" x14ac:dyDescent="0.25">
      <c r="B27" s="33">
        <v>11</v>
      </c>
      <c r="C27" s="34" t="s">
        <v>62</v>
      </c>
      <c r="D27" s="30">
        <v>87.109449999999995</v>
      </c>
      <c r="E27" s="30">
        <f t="shared" si="0"/>
        <v>52.265669999999993</v>
      </c>
      <c r="F27" s="31">
        <v>83.75</v>
      </c>
      <c r="G27" s="31">
        <f t="shared" si="1"/>
        <v>33.5</v>
      </c>
      <c r="H27" s="30">
        <f t="shared" si="2"/>
        <v>85.76567</v>
      </c>
      <c r="I27" s="35" t="s">
        <v>106</v>
      </c>
      <c r="J27" s="11"/>
      <c r="K27" s="11"/>
      <c r="L27" s="11"/>
      <c r="M27" s="11"/>
      <c r="N27" s="11"/>
      <c r="O27" s="11"/>
    </row>
    <row r="28" spans="2:15" ht="15.75" x14ac:dyDescent="0.25">
      <c r="B28" s="33">
        <v>12</v>
      </c>
      <c r="C28" s="34" t="s">
        <v>46</v>
      </c>
      <c r="D28" s="30">
        <v>87.695970000000003</v>
      </c>
      <c r="E28" s="30">
        <f t="shared" si="0"/>
        <v>52.617581999999999</v>
      </c>
      <c r="F28" s="31">
        <v>82.5</v>
      </c>
      <c r="G28" s="31">
        <f t="shared" si="1"/>
        <v>33</v>
      </c>
      <c r="H28" s="30">
        <f t="shared" si="2"/>
        <v>85.617581999999999</v>
      </c>
      <c r="I28" s="35" t="s">
        <v>106</v>
      </c>
      <c r="J28" s="11"/>
      <c r="K28" s="11"/>
      <c r="L28" s="11"/>
      <c r="M28" s="11"/>
      <c r="N28" s="11"/>
      <c r="O28" s="11"/>
    </row>
    <row r="29" spans="2:15" ht="15.75" x14ac:dyDescent="0.25">
      <c r="B29" s="33">
        <v>13</v>
      </c>
      <c r="C29" s="34" t="s">
        <v>87</v>
      </c>
      <c r="D29" s="30">
        <v>85.789079999999998</v>
      </c>
      <c r="E29" s="30">
        <f t="shared" si="0"/>
        <v>51.473447999999998</v>
      </c>
      <c r="F29" s="31">
        <v>85</v>
      </c>
      <c r="G29" s="31">
        <f t="shared" si="1"/>
        <v>34</v>
      </c>
      <c r="H29" s="30">
        <f t="shared" si="2"/>
        <v>85.473447999999991</v>
      </c>
      <c r="I29" s="35" t="s">
        <v>106</v>
      </c>
      <c r="J29" s="11"/>
      <c r="K29" s="11"/>
      <c r="L29" s="11"/>
      <c r="M29" s="11"/>
      <c r="N29" s="11"/>
      <c r="O29" s="11"/>
    </row>
    <row r="30" spans="2:15" ht="15.75" x14ac:dyDescent="0.25">
      <c r="B30" s="33">
        <v>14</v>
      </c>
      <c r="C30" s="34" t="s">
        <v>86</v>
      </c>
      <c r="D30" s="30">
        <v>84.848960000000005</v>
      </c>
      <c r="E30" s="30">
        <f t="shared" si="0"/>
        <v>50.909376000000002</v>
      </c>
      <c r="F30" s="31">
        <v>86.25</v>
      </c>
      <c r="G30" s="31">
        <f t="shared" si="1"/>
        <v>34.5</v>
      </c>
      <c r="H30" s="30">
        <f t="shared" si="2"/>
        <v>85.409376000000009</v>
      </c>
      <c r="I30" s="35" t="s">
        <v>106</v>
      </c>
      <c r="J30" s="11"/>
      <c r="K30" s="11"/>
      <c r="L30" s="11"/>
      <c r="M30" s="11"/>
      <c r="N30" s="11"/>
      <c r="O30" s="11"/>
    </row>
    <row r="31" spans="2:15" ht="15.75" x14ac:dyDescent="0.25">
      <c r="B31" s="33">
        <v>15</v>
      </c>
      <c r="C31" s="34" t="s">
        <v>102</v>
      </c>
      <c r="D31" s="30">
        <v>81.400170000000003</v>
      </c>
      <c r="E31" s="30">
        <f t="shared" si="0"/>
        <v>48.840102000000002</v>
      </c>
      <c r="F31" s="31">
        <v>91.25</v>
      </c>
      <c r="G31" s="31">
        <f t="shared" si="1"/>
        <v>36.5</v>
      </c>
      <c r="H31" s="30">
        <f t="shared" si="2"/>
        <v>85.340102000000002</v>
      </c>
      <c r="I31" s="35" t="s">
        <v>106</v>
      </c>
      <c r="J31" s="11"/>
      <c r="K31" s="11"/>
      <c r="L31" s="11"/>
      <c r="M31" s="11"/>
      <c r="N31" s="11"/>
      <c r="O31" s="11"/>
    </row>
    <row r="32" spans="2:15" ht="15.75" x14ac:dyDescent="0.25">
      <c r="B32" s="33">
        <v>16</v>
      </c>
      <c r="C32" s="34" t="s">
        <v>52</v>
      </c>
      <c r="D32" s="30">
        <v>80.798220000000001</v>
      </c>
      <c r="E32" s="30">
        <f t="shared" si="0"/>
        <v>48.478932</v>
      </c>
      <c r="F32" s="31">
        <v>91.25</v>
      </c>
      <c r="G32" s="31">
        <f t="shared" si="1"/>
        <v>36.5</v>
      </c>
      <c r="H32" s="30">
        <f t="shared" si="2"/>
        <v>84.978932</v>
      </c>
      <c r="I32" s="35" t="s">
        <v>106</v>
      </c>
      <c r="J32" s="11"/>
      <c r="K32" s="11"/>
      <c r="L32" s="11"/>
      <c r="M32" s="11"/>
      <c r="N32" s="11"/>
      <c r="O32" s="11"/>
    </row>
    <row r="33" spans="2:15" ht="15.75" x14ac:dyDescent="0.25">
      <c r="B33" s="33">
        <v>17</v>
      </c>
      <c r="C33" s="34" t="s">
        <v>85</v>
      </c>
      <c r="D33" s="30">
        <v>85.21275</v>
      </c>
      <c r="E33" s="30">
        <f t="shared" si="0"/>
        <v>51.127649999999996</v>
      </c>
      <c r="F33" s="31">
        <v>83.75</v>
      </c>
      <c r="G33" s="31">
        <f t="shared" si="1"/>
        <v>33.5</v>
      </c>
      <c r="H33" s="30">
        <f t="shared" si="2"/>
        <v>84.627649999999988</v>
      </c>
      <c r="I33" s="35" t="s">
        <v>106</v>
      </c>
      <c r="J33" s="11"/>
      <c r="K33" s="11"/>
      <c r="L33" s="11"/>
      <c r="M33" s="11"/>
      <c r="N33" s="11"/>
      <c r="O33" s="11"/>
    </row>
    <row r="34" spans="2:15" ht="15.75" x14ac:dyDescent="0.25">
      <c r="B34" s="33">
        <v>18</v>
      </c>
      <c r="C34" s="34" t="s">
        <v>55</v>
      </c>
      <c r="D34" s="30">
        <v>89.249639999999999</v>
      </c>
      <c r="E34" s="30">
        <f t="shared" si="0"/>
        <v>53.549783999999995</v>
      </c>
      <c r="F34" s="31">
        <v>77.5</v>
      </c>
      <c r="G34" s="31">
        <f t="shared" si="1"/>
        <v>31</v>
      </c>
      <c r="H34" s="30">
        <f t="shared" si="2"/>
        <v>84.549783999999988</v>
      </c>
      <c r="I34" s="35" t="s">
        <v>106</v>
      </c>
      <c r="J34" s="11"/>
      <c r="K34" s="11"/>
      <c r="L34" s="11"/>
      <c r="M34" s="11"/>
      <c r="N34" s="11"/>
      <c r="O34" s="11"/>
    </row>
    <row r="35" spans="2:15" ht="15.75" x14ac:dyDescent="0.25">
      <c r="B35" s="33">
        <v>19</v>
      </c>
      <c r="C35" s="34" t="s">
        <v>63</v>
      </c>
      <c r="D35" s="30">
        <v>85.479399999999998</v>
      </c>
      <c r="E35" s="30">
        <f t="shared" si="0"/>
        <v>51.287639999999996</v>
      </c>
      <c r="F35" s="31">
        <v>82.5</v>
      </c>
      <c r="G35" s="31">
        <f t="shared" si="1"/>
        <v>33</v>
      </c>
      <c r="H35" s="30">
        <f t="shared" si="2"/>
        <v>84.287639999999996</v>
      </c>
      <c r="I35" s="35" t="s">
        <v>106</v>
      </c>
      <c r="J35" s="11"/>
      <c r="K35" s="11"/>
      <c r="L35" s="11"/>
      <c r="M35" s="11"/>
      <c r="N35" s="11"/>
      <c r="O35" s="11"/>
    </row>
    <row r="36" spans="2:15" ht="15.75" x14ac:dyDescent="0.25">
      <c r="B36" s="33">
        <v>20</v>
      </c>
      <c r="C36" s="34" t="s">
        <v>99</v>
      </c>
      <c r="D36" s="30">
        <v>89.564769999999996</v>
      </c>
      <c r="E36" s="30">
        <f t="shared" si="0"/>
        <v>53.738861999999997</v>
      </c>
      <c r="F36" s="31">
        <v>76.25</v>
      </c>
      <c r="G36" s="31">
        <f t="shared" si="1"/>
        <v>30.5</v>
      </c>
      <c r="H36" s="30">
        <f t="shared" si="2"/>
        <v>84.238861999999997</v>
      </c>
      <c r="I36" s="35" t="s">
        <v>106</v>
      </c>
      <c r="J36" s="11"/>
      <c r="K36" s="11"/>
      <c r="L36" s="11"/>
      <c r="M36" s="11"/>
      <c r="N36" s="11"/>
      <c r="O36" s="11"/>
    </row>
    <row r="37" spans="2:15" ht="15.75" x14ac:dyDescent="0.25">
      <c r="B37" s="33">
        <v>21</v>
      </c>
      <c r="C37" s="34" t="s">
        <v>96</v>
      </c>
      <c r="D37" s="30">
        <v>85.169020000000003</v>
      </c>
      <c r="E37" s="30">
        <f t="shared" si="0"/>
        <v>51.101412000000003</v>
      </c>
      <c r="F37" s="31">
        <v>82.5</v>
      </c>
      <c r="G37" s="31">
        <f t="shared" si="1"/>
        <v>33</v>
      </c>
      <c r="H37" s="30">
        <f t="shared" si="2"/>
        <v>84.10141200000001</v>
      </c>
      <c r="I37" s="35" t="s">
        <v>106</v>
      </c>
      <c r="J37" s="11"/>
      <c r="K37" s="11"/>
      <c r="L37" s="11"/>
      <c r="M37" s="11"/>
      <c r="N37" s="11"/>
      <c r="O37" s="11"/>
    </row>
    <row r="38" spans="2:15" ht="15.75" x14ac:dyDescent="0.25">
      <c r="B38" s="33">
        <v>22</v>
      </c>
      <c r="C38" s="34" t="s">
        <v>78</v>
      </c>
      <c r="D38" s="30">
        <v>85.285610000000005</v>
      </c>
      <c r="E38" s="30">
        <f t="shared" si="0"/>
        <v>51.171365999999999</v>
      </c>
      <c r="F38" s="31">
        <v>81.25</v>
      </c>
      <c r="G38" s="31">
        <f t="shared" si="1"/>
        <v>32.5</v>
      </c>
      <c r="H38" s="30">
        <f t="shared" si="2"/>
        <v>83.671366000000006</v>
      </c>
      <c r="I38" s="35" t="s">
        <v>106</v>
      </c>
      <c r="J38" s="11"/>
      <c r="K38" s="11"/>
      <c r="L38" s="11"/>
      <c r="M38" s="11"/>
      <c r="N38" s="11"/>
      <c r="O38" s="11"/>
    </row>
    <row r="39" spans="2:15" ht="15.75" x14ac:dyDescent="0.25">
      <c r="B39" s="33">
        <v>23</v>
      </c>
      <c r="C39" s="34" t="s">
        <v>90</v>
      </c>
      <c r="D39" s="30">
        <v>86.709199999999996</v>
      </c>
      <c r="E39" s="30">
        <f t="shared" si="0"/>
        <v>52.025519999999993</v>
      </c>
      <c r="F39" s="31">
        <v>78.75</v>
      </c>
      <c r="G39" s="31">
        <f t="shared" si="1"/>
        <v>31.5</v>
      </c>
      <c r="H39" s="30">
        <f t="shared" si="2"/>
        <v>83.52552</v>
      </c>
      <c r="I39" s="35" t="s">
        <v>106</v>
      </c>
      <c r="J39" s="11"/>
      <c r="K39" s="11"/>
      <c r="L39" s="11"/>
      <c r="M39" s="11"/>
      <c r="N39" s="11"/>
      <c r="O39" s="11"/>
    </row>
    <row r="40" spans="2:15" ht="15.75" x14ac:dyDescent="0.25">
      <c r="B40" s="33">
        <v>24</v>
      </c>
      <c r="C40" s="34" t="s">
        <v>70</v>
      </c>
      <c r="D40" s="30">
        <v>85.639579999999995</v>
      </c>
      <c r="E40" s="30">
        <f t="shared" si="0"/>
        <v>51.383747999999997</v>
      </c>
      <c r="F40" s="31">
        <v>80</v>
      </c>
      <c r="G40" s="31">
        <f t="shared" si="1"/>
        <v>32</v>
      </c>
      <c r="H40" s="30">
        <f t="shared" si="2"/>
        <v>83.383747999999997</v>
      </c>
      <c r="I40" s="35" t="s">
        <v>106</v>
      </c>
      <c r="J40" s="11"/>
      <c r="K40" s="11"/>
      <c r="L40" s="11"/>
      <c r="M40" s="11"/>
      <c r="N40" s="11"/>
      <c r="O40" s="11"/>
    </row>
    <row r="41" spans="2:15" ht="15.75" x14ac:dyDescent="0.25">
      <c r="B41" s="33">
        <v>25</v>
      </c>
      <c r="C41" s="34" t="s">
        <v>49</v>
      </c>
      <c r="D41" s="30">
        <v>91.458969999999994</v>
      </c>
      <c r="E41" s="30">
        <f t="shared" si="0"/>
        <v>54.875381999999995</v>
      </c>
      <c r="F41" s="31">
        <v>71.25</v>
      </c>
      <c r="G41" s="31">
        <f t="shared" si="1"/>
        <v>28.5</v>
      </c>
      <c r="H41" s="30">
        <f t="shared" si="2"/>
        <v>83.375382000000002</v>
      </c>
      <c r="I41" s="35" t="s">
        <v>106</v>
      </c>
      <c r="J41" s="11"/>
      <c r="K41" s="11"/>
      <c r="L41" s="11"/>
      <c r="M41" s="11"/>
      <c r="N41" s="11"/>
      <c r="O41" s="11"/>
    </row>
    <row r="42" spans="2:15" ht="15.75" x14ac:dyDescent="0.25">
      <c r="B42" s="33">
        <v>26</v>
      </c>
      <c r="C42" s="34" t="s">
        <v>61</v>
      </c>
      <c r="D42" s="30">
        <v>89.609039999999993</v>
      </c>
      <c r="E42" s="30">
        <f t="shared" si="0"/>
        <v>53.765423999999996</v>
      </c>
      <c r="F42" s="31">
        <v>73.75</v>
      </c>
      <c r="G42" s="31">
        <f t="shared" si="1"/>
        <v>29.5</v>
      </c>
      <c r="H42" s="30">
        <f t="shared" si="2"/>
        <v>83.265423999999996</v>
      </c>
      <c r="I42" s="35" t="s">
        <v>106</v>
      </c>
      <c r="J42" s="11"/>
      <c r="K42" s="11"/>
      <c r="L42" s="11"/>
      <c r="M42" s="11"/>
      <c r="N42" s="11"/>
      <c r="O42" s="11"/>
    </row>
    <row r="43" spans="2:15" ht="15.75" x14ac:dyDescent="0.25">
      <c r="B43" s="33">
        <v>27</v>
      </c>
      <c r="C43" s="34" t="s">
        <v>38</v>
      </c>
      <c r="D43" s="30">
        <v>88.729380000000006</v>
      </c>
      <c r="E43" s="30">
        <f t="shared" si="0"/>
        <v>53.237628000000001</v>
      </c>
      <c r="F43" s="31">
        <v>75</v>
      </c>
      <c r="G43" s="31">
        <f t="shared" si="1"/>
        <v>30</v>
      </c>
      <c r="H43" s="30">
        <f t="shared" si="2"/>
        <v>83.237628000000001</v>
      </c>
      <c r="I43" s="35" t="s">
        <v>106</v>
      </c>
      <c r="J43" s="11"/>
      <c r="K43" s="11"/>
      <c r="L43" s="11"/>
      <c r="M43" s="11"/>
      <c r="N43" s="11"/>
      <c r="O43" s="11"/>
    </row>
    <row r="44" spans="2:15" ht="15.75" x14ac:dyDescent="0.25">
      <c r="B44" s="33">
        <v>28</v>
      </c>
      <c r="C44" s="34" t="s">
        <v>56</v>
      </c>
      <c r="D44" s="30">
        <v>78.511409999999998</v>
      </c>
      <c r="E44" s="30">
        <f t="shared" si="0"/>
        <v>47.106845999999997</v>
      </c>
      <c r="F44" s="31">
        <v>90</v>
      </c>
      <c r="G44" s="31">
        <f t="shared" si="1"/>
        <v>36</v>
      </c>
      <c r="H44" s="30">
        <f t="shared" si="2"/>
        <v>83.10684599999999</v>
      </c>
      <c r="I44" s="35" t="s">
        <v>106</v>
      </c>
      <c r="J44" s="11"/>
      <c r="K44" s="11"/>
      <c r="L44" s="11"/>
      <c r="M44" s="11"/>
      <c r="N44" s="11"/>
      <c r="O44" s="11"/>
    </row>
    <row r="45" spans="2:15" ht="15.75" x14ac:dyDescent="0.25">
      <c r="B45" s="33">
        <v>29</v>
      </c>
      <c r="C45" s="34" t="s">
        <v>72</v>
      </c>
      <c r="D45" s="30">
        <v>84.273179999999996</v>
      </c>
      <c r="E45" s="30">
        <f t="shared" si="0"/>
        <v>50.563907999999998</v>
      </c>
      <c r="F45" s="31">
        <v>80</v>
      </c>
      <c r="G45" s="31">
        <f t="shared" si="1"/>
        <v>32</v>
      </c>
      <c r="H45" s="30">
        <f t="shared" si="2"/>
        <v>82.563907999999998</v>
      </c>
      <c r="I45" s="35" t="s">
        <v>106</v>
      </c>
      <c r="J45" s="11"/>
      <c r="K45" s="11"/>
      <c r="L45" s="11"/>
      <c r="M45" s="11"/>
      <c r="N45" s="11"/>
      <c r="O45" s="11"/>
    </row>
    <row r="46" spans="2:15" ht="15.75" x14ac:dyDescent="0.25">
      <c r="B46" s="33">
        <v>30</v>
      </c>
      <c r="C46" s="34" t="s">
        <v>65</v>
      </c>
      <c r="D46" s="30">
        <v>84.11748</v>
      </c>
      <c r="E46" s="30">
        <f t="shared" si="0"/>
        <v>50.470487999999996</v>
      </c>
      <c r="F46" s="31">
        <v>80</v>
      </c>
      <c r="G46" s="31">
        <f t="shared" si="1"/>
        <v>32</v>
      </c>
      <c r="H46" s="30">
        <f t="shared" si="2"/>
        <v>82.470487999999989</v>
      </c>
      <c r="I46" s="35" t="s">
        <v>106</v>
      </c>
      <c r="J46" s="11"/>
      <c r="K46" s="11"/>
      <c r="L46" s="11"/>
      <c r="M46" s="11"/>
      <c r="N46" s="11"/>
      <c r="O46" s="11"/>
    </row>
    <row r="47" spans="2:15" ht="15.75" x14ac:dyDescent="0.25">
      <c r="B47" s="33">
        <v>31</v>
      </c>
      <c r="C47" s="34" t="s">
        <v>93</v>
      </c>
      <c r="D47" s="30">
        <v>81.955020000000005</v>
      </c>
      <c r="E47" s="30">
        <f t="shared" si="0"/>
        <v>49.173012</v>
      </c>
      <c r="F47" s="31">
        <v>82.5</v>
      </c>
      <c r="G47" s="31">
        <f t="shared" si="1"/>
        <v>33</v>
      </c>
      <c r="H47" s="30">
        <f t="shared" si="2"/>
        <v>82.173012</v>
      </c>
      <c r="I47" s="35" t="s">
        <v>106</v>
      </c>
      <c r="J47" s="11"/>
      <c r="K47" s="11"/>
      <c r="L47" s="11"/>
      <c r="M47" s="11"/>
      <c r="N47" s="11"/>
      <c r="O47" s="11"/>
    </row>
    <row r="48" spans="2:15" ht="15.75" x14ac:dyDescent="0.25">
      <c r="B48" s="33">
        <v>32</v>
      </c>
      <c r="C48" s="34" t="s">
        <v>100</v>
      </c>
      <c r="D48" s="30">
        <v>83.043229999999994</v>
      </c>
      <c r="E48" s="30">
        <f t="shared" si="0"/>
        <v>49.825937999999994</v>
      </c>
      <c r="F48" s="31">
        <v>80</v>
      </c>
      <c r="G48" s="31">
        <f t="shared" si="1"/>
        <v>32</v>
      </c>
      <c r="H48" s="30">
        <f t="shared" si="2"/>
        <v>81.825937999999994</v>
      </c>
      <c r="I48" s="35" t="s">
        <v>106</v>
      </c>
      <c r="J48" s="11"/>
      <c r="K48" s="11"/>
      <c r="L48" s="11"/>
      <c r="M48" s="11"/>
      <c r="N48" s="11"/>
      <c r="O48" s="11"/>
    </row>
    <row r="49" spans="2:15" ht="15.75" x14ac:dyDescent="0.25">
      <c r="B49" s="33">
        <v>33</v>
      </c>
      <c r="C49" s="34" t="s">
        <v>89</v>
      </c>
      <c r="D49" s="30">
        <v>82.319249999999997</v>
      </c>
      <c r="E49" s="30">
        <f t="shared" ref="E49:E80" si="3">D49*0.6</f>
        <v>49.391549999999995</v>
      </c>
      <c r="F49" s="31">
        <v>80</v>
      </c>
      <c r="G49" s="31">
        <f t="shared" ref="G49:G80" si="4">F49*0.4</f>
        <v>32</v>
      </c>
      <c r="H49" s="30">
        <f t="shared" ref="H49:H80" si="5">E49+G49</f>
        <v>81.391549999999995</v>
      </c>
      <c r="I49" s="35" t="s">
        <v>106</v>
      </c>
      <c r="J49" s="11"/>
      <c r="K49" s="11"/>
      <c r="L49" s="11"/>
      <c r="M49" s="11"/>
      <c r="N49" s="11"/>
      <c r="O49" s="11"/>
    </row>
    <row r="50" spans="2:15" ht="15.75" x14ac:dyDescent="0.25">
      <c r="B50" s="33">
        <v>34</v>
      </c>
      <c r="C50" s="34" t="s">
        <v>82</v>
      </c>
      <c r="D50" s="30">
        <v>81.64828</v>
      </c>
      <c r="E50" s="30">
        <f t="shared" si="3"/>
        <v>48.988968</v>
      </c>
      <c r="F50" s="31">
        <v>80</v>
      </c>
      <c r="G50" s="31">
        <f t="shared" si="4"/>
        <v>32</v>
      </c>
      <c r="H50" s="30">
        <f t="shared" si="5"/>
        <v>80.988968</v>
      </c>
      <c r="I50" s="35" t="s">
        <v>106</v>
      </c>
      <c r="J50" s="11"/>
      <c r="K50" s="11"/>
      <c r="L50" s="11"/>
      <c r="M50" s="11"/>
      <c r="N50" s="11"/>
      <c r="O50" s="11"/>
    </row>
    <row r="51" spans="2:15" ht="15.75" x14ac:dyDescent="0.25">
      <c r="B51" s="33">
        <v>35</v>
      </c>
      <c r="C51" s="34" t="s">
        <v>48</v>
      </c>
      <c r="D51" s="30">
        <v>83.270030000000006</v>
      </c>
      <c r="E51" s="30">
        <f t="shared" si="3"/>
        <v>49.962018</v>
      </c>
      <c r="F51" s="31">
        <v>77.5</v>
      </c>
      <c r="G51" s="31">
        <f t="shared" si="4"/>
        <v>31</v>
      </c>
      <c r="H51" s="30">
        <f t="shared" si="5"/>
        <v>80.962018</v>
      </c>
      <c r="I51" s="35" t="s">
        <v>106</v>
      </c>
      <c r="J51" s="11"/>
      <c r="K51" s="11"/>
      <c r="L51" s="11"/>
      <c r="M51" s="11"/>
      <c r="N51" s="11"/>
      <c r="O51" s="11"/>
    </row>
    <row r="52" spans="2:15" ht="15.75" x14ac:dyDescent="0.25">
      <c r="B52" s="33">
        <v>36</v>
      </c>
      <c r="C52" s="34" t="s">
        <v>77</v>
      </c>
      <c r="D52" s="30">
        <v>87.028030000000001</v>
      </c>
      <c r="E52" s="30">
        <f t="shared" si="3"/>
        <v>52.216817999999996</v>
      </c>
      <c r="F52" s="31">
        <v>71.25</v>
      </c>
      <c r="G52" s="31">
        <f t="shared" si="4"/>
        <v>28.5</v>
      </c>
      <c r="H52" s="30">
        <f t="shared" si="5"/>
        <v>80.716817999999989</v>
      </c>
      <c r="I52" s="35" t="s">
        <v>106</v>
      </c>
      <c r="J52" s="11"/>
      <c r="K52" s="11"/>
      <c r="L52" s="11"/>
      <c r="M52" s="11"/>
      <c r="N52" s="11"/>
      <c r="O52" s="11"/>
    </row>
    <row r="53" spans="2:15" ht="15.75" x14ac:dyDescent="0.25">
      <c r="B53" s="33">
        <v>37</v>
      </c>
      <c r="C53" s="34" t="s">
        <v>75</v>
      </c>
      <c r="D53" s="30">
        <v>90.111310000000003</v>
      </c>
      <c r="E53" s="30">
        <f t="shared" si="3"/>
        <v>54.066786</v>
      </c>
      <c r="F53" s="31">
        <v>65</v>
      </c>
      <c r="G53" s="31">
        <f t="shared" si="4"/>
        <v>26</v>
      </c>
      <c r="H53" s="30">
        <f t="shared" si="5"/>
        <v>80.066786000000008</v>
      </c>
      <c r="I53" s="35" t="s">
        <v>106</v>
      </c>
      <c r="J53" s="11"/>
      <c r="K53" s="11"/>
      <c r="L53" s="11"/>
      <c r="M53" s="11"/>
      <c r="N53" s="11"/>
      <c r="O53" s="11"/>
    </row>
    <row r="54" spans="2:15" ht="15.75" x14ac:dyDescent="0.25">
      <c r="B54" s="33">
        <v>38</v>
      </c>
      <c r="C54" s="34" t="s">
        <v>45</v>
      </c>
      <c r="D54" s="30">
        <v>78.930179999999993</v>
      </c>
      <c r="E54" s="30">
        <f t="shared" si="3"/>
        <v>47.358107999999994</v>
      </c>
      <c r="F54" s="31">
        <v>81.25</v>
      </c>
      <c r="G54" s="31">
        <f t="shared" si="4"/>
        <v>32.5</v>
      </c>
      <c r="H54" s="30">
        <f t="shared" si="5"/>
        <v>79.858107999999987</v>
      </c>
      <c r="I54" s="35" t="s">
        <v>106</v>
      </c>
      <c r="J54" s="11"/>
      <c r="K54" s="11"/>
      <c r="L54" s="11"/>
      <c r="M54" s="11"/>
      <c r="N54" s="11"/>
      <c r="O54" s="11"/>
    </row>
    <row r="55" spans="2:15" ht="15.75" x14ac:dyDescent="0.25">
      <c r="B55" s="33">
        <v>39</v>
      </c>
      <c r="C55" s="34" t="s">
        <v>60</v>
      </c>
      <c r="D55" s="30">
        <v>84.380740000000003</v>
      </c>
      <c r="E55" s="30">
        <f t="shared" si="3"/>
        <v>50.628444000000002</v>
      </c>
      <c r="F55" s="31">
        <v>72.5</v>
      </c>
      <c r="G55" s="31">
        <f t="shared" si="4"/>
        <v>29</v>
      </c>
      <c r="H55" s="30">
        <f t="shared" si="5"/>
        <v>79.628444000000002</v>
      </c>
      <c r="I55" s="35" t="s">
        <v>106</v>
      </c>
      <c r="J55" s="11"/>
      <c r="K55" s="11"/>
      <c r="L55" s="11"/>
      <c r="M55" s="11"/>
      <c r="N55" s="11"/>
      <c r="O55" s="11"/>
    </row>
    <row r="56" spans="2:15" ht="15.75" x14ac:dyDescent="0.25">
      <c r="B56" s="33">
        <v>40</v>
      </c>
      <c r="C56" s="34" t="s">
        <v>79</v>
      </c>
      <c r="D56" s="30">
        <v>78.798789999999997</v>
      </c>
      <c r="E56" s="30">
        <f t="shared" si="3"/>
        <v>47.279273999999994</v>
      </c>
      <c r="F56" s="31">
        <v>80</v>
      </c>
      <c r="G56" s="31">
        <f t="shared" si="4"/>
        <v>32</v>
      </c>
      <c r="H56" s="30">
        <f t="shared" si="5"/>
        <v>79.279273999999987</v>
      </c>
      <c r="I56" s="35" t="s">
        <v>106</v>
      </c>
      <c r="J56" s="11"/>
      <c r="K56" s="11"/>
      <c r="L56" s="11"/>
      <c r="M56" s="11"/>
      <c r="N56" s="11"/>
      <c r="O56" s="11"/>
    </row>
    <row r="57" spans="2:15" ht="15.75" x14ac:dyDescent="0.25">
      <c r="B57" s="33">
        <v>41</v>
      </c>
      <c r="C57" s="34" t="s">
        <v>71</v>
      </c>
      <c r="D57" s="30">
        <v>78.983130000000003</v>
      </c>
      <c r="E57" s="30">
        <f t="shared" si="3"/>
        <v>47.389878000000003</v>
      </c>
      <c r="F57" s="31">
        <v>78.75</v>
      </c>
      <c r="G57" s="31">
        <f t="shared" si="4"/>
        <v>31.5</v>
      </c>
      <c r="H57" s="30">
        <f t="shared" si="5"/>
        <v>78.88987800000001</v>
      </c>
      <c r="I57" s="35" t="s">
        <v>106</v>
      </c>
      <c r="J57" s="11"/>
      <c r="K57" s="11"/>
      <c r="L57" s="11"/>
      <c r="M57" s="11"/>
      <c r="N57" s="11"/>
      <c r="O57" s="11"/>
    </row>
    <row r="58" spans="2:15" ht="15.75" x14ac:dyDescent="0.25">
      <c r="B58" s="33">
        <v>42</v>
      </c>
      <c r="C58" s="34" t="s">
        <v>80</v>
      </c>
      <c r="D58" s="30">
        <v>79.293719999999993</v>
      </c>
      <c r="E58" s="30">
        <f t="shared" si="3"/>
        <v>47.576231999999997</v>
      </c>
      <c r="F58" s="31">
        <v>77.5</v>
      </c>
      <c r="G58" s="31">
        <f t="shared" si="4"/>
        <v>31</v>
      </c>
      <c r="H58" s="30">
        <f t="shared" si="5"/>
        <v>78.576232000000005</v>
      </c>
      <c r="I58" s="35" t="s">
        <v>106</v>
      </c>
      <c r="J58" s="11"/>
      <c r="K58" s="11"/>
      <c r="L58" s="11"/>
      <c r="M58" s="11"/>
      <c r="N58" s="11"/>
      <c r="O58" s="11"/>
    </row>
    <row r="59" spans="2:15" ht="15.75" x14ac:dyDescent="0.25">
      <c r="B59" s="33">
        <v>43</v>
      </c>
      <c r="C59" s="34" t="s">
        <v>98</v>
      </c>
      <c r="D59" s="30">
        <v>84.520160000000004</v>
      </c>
      <c r="E59" s="30">
        <f t="shared" si="3"/>
        <v>50.712096000000003</v>
      </c>
      <c r="F59" s="31">
        <v>68.75</v>
      </c>
      <c r="G59" s="31">
        <f t="shared" si="4"/>
        <v>27.5</v>
      </c>
      <c r="H59" s="30">
        <f t="shared" si="5"/>
        <v>78.212096000000003</v>
      </c>
      <c r="I59" s="35" t="s">
        <v>106</v>
      </c>
      <c r="J59" s="11"/>
      <c r="K59" s="11"/>
      <c r="L59" s="11"/>
      <c r="M59" s="11"/>
      <c r="N59" s="11"/>
      <c r="O59" s="11"/>
    </row>
    <row r="60" spans="2:15" ht="15.75" x14ac:dyDescent="0.25">
      <c r="B60" s="33">
        <v>44</v>
      </c>
      <c r="C60" s="34" t="s">
        <v>97</v>
      </c>
      <c r="D60" s="30">
        <v>84.221789999999999</v>
      </c>
      <c r="E60" s="30">
        <f t="shared" si="3"/>
        <v>50.533073999999999</v>
      </c>
      <c r="F60" s="31">
        <v>68.75</v>
      </c>
      <c r="G60" s="31">
        <f t="shared" si="4"/>
        <v>27.5</v>
      </c>
      <c r="H60" s="30">
        <f t="shared" si="5"/>
        <v>78.033073999999999</v>
      </c>
      <c r="I60" s="35" t="s">
        <v>106</v>
      </c>
      <c r="J60" s="11"/>
      <c r="K60" s="11"/>
      <c r="L60" s="11"/>
      <c r="M60" s="11"/>
      <c r="N60" s="11"/>
      <c r="O60" s="11"/>
    </row>
    <row r="61" spans="2:15" ht="15.75" x14ac:dyDescent="0.25">
      <c r="B61" s="33">
        <v>45</v>
      </c>
      <c r="C61" s="34" t="s">
        <v>101</v>
      </c>
      <c r="D61" s="30">
        <v>81.507580000000004</v>
      </c>
      <c r="E61" s="30">
        <f t="shared" si="3"/>
        <v>48.904547999999998</v>
      </c>
      <c r="F61" s="31">
        <v>72.5</v>
      </c>
      <c r="G61" s="31">
        <f t="shared" si="4"/>
        <v>29</v>
      </c>
      <c r="H61" s="30">
        <f t="shared" si="5"/>
        <v>77.904548000000005</v>
      </c>
      <c r="I61" s="35" t="s">
        <v>106</v>
      </c>
      <c r="J61" s="11"/>
      <c r="K61" s="11"/>
      <c r="L61" s="11"/>
      <c r="M61" s="11"/>
      <c r="N61" s="11"/>
      <c r="O61" s="11"/>
    </row>
    <row r="62" spans="2:15" ht="15.75" x14ac:dyDescent="0.25">
      <c r="B62" s="33">
        <v>46</v>
      </c>
      <c r="C62" s="34" t="s">
        <v>42</v>
      </c>
      <c r="D62" s="30">
        <v>79.78989</v>
      </c>
      <c r="E62" s="30">
        <f t="shared" si="3"/>
        <v>47.873933999999998</v>
      </c>
      <c r="F62" s="31">
        <v>75</v>
      </c>
      <c r="G62" s="31">
        <f t="shared" si="4"/>
        <v>30</v>
      </c>
      <c r="H62" s="30">
        <f t="shared" si="5"/>
        <v>77.873933999999991</v>
      </c>
      <c r="I62" s="35" t="s">
        <v>106</v>
      </c>
      <c r="J62" s="11"/>
      <c r="K62" s="11"/>
      <c r="L62" s="11"/>
      <c r="M62" s="11"/>
      <c r="N62" s="11"/>
      <c r="O62" s="11"/>
    </row>
    <row r="63" spans="2:15" ht="15.75" x14ac:dyDescent="0.25">
      <c r="B63" s="33">
        <v>47</v>
      </c>
      <c r="C63" s="34" t="s">
        <v>91</v>
      </c>
      <c r="D63" s="30">
        <v>81.405180000000001</v>
      </c>
      <c r="E63" s="30">
        <f t="shared" si="3"/>
        <v>48.843108000000001</v>
      </c>
      <c r="F63" s="31">
        <v>72.5</v>
      </c>
      <c r="G63" s="31">
        <f t="shared" si="4"/>
        <v>29</v>
      </c>
      <c r="H63" s="30">
        <f t="shared" si="5"/>
        <v>77.843108000000001</v>
      </c>
      <c r="I63" s="35" t="s">
        <v>106</v>
      </c>
      <c r="J63" s="11"/>
      <c r="K63" s="11"/>
      <c r="L63" s="11"/>
      <c r="M63" s="11"/>
      <c r="N63" s="11"/>
      <c r="O63" s="11"/>
    </row>
    <row r="64" spans="2:15" ht="15.75" x14ac:dyDescent="0.25">
      <c r="B64" s="33">
        <v>48</v>
      </c>
      <c r="C64" s="34" t="s">
        <v>103</v>
      </c>
      <c r="D64" s="30">
        <v>84.347549999999998</v>
      </c>
      <c r="E64" s="30">
        <f t="shared" si="3"/>
        <v>50.608529999999995</v>
      </c>
      <c r="F64" s="31">
        <v>67.5</v>
      </c>
      <c r="G64" s="31">
        <f t="shared" si="4"/>
        <v>27</v>
      </c>
      <c r="H64" s="30">
        <f t="shared" si="5"/>
        <v>77.608530000000002</v>
      </c>
      <c r="I64" s="35" t="s">
        <v>106</v>
      </c>
      <c r="J64" s="11"/>
      <c r="K64" s="11"/>
      <c r="L64" s="11"/>
      <c r="M64" s="11"/>
      <c r="N64" s="11"/>
      <c r="O64" s="11"/>
    </row>
    <row r="65" spans="2:15" ht="15.75" x14ac:dyDescent="0.25">
      <c r="B65" s="33">
        <v>49</v>
      </c>
      <c r="C65" s="34" t="s">
        <v>74</v>
      </c>
      <c r="D65" s="30">
        <v>79.591170000000005</v>
      </c>
      <c r="E65" s="30">
        <f t="shared" si="3"/>
        <v>47.754702000000002</v>
      </c>
      <c r="F65" s="31">
        <v>73.75</v>
      </c>
      <c r="G65" s="31">
        <f t="shared" si="4"/>
        <v>29.5</v>
      </c>
      <c r="H65" s="30">
        <f t="shared" si="5"/>
        <v>77.254702000000009</v>
      </c>
      <c r="I65" s="35" t="s">
        <v>106</v>
      </c>
      <c r="J65" s="11"/>
      <c r="K65" s="11"/>
      <c r="L65" s="11"/>
      <c r="M65" s="11"/>
      <c r="N65" s="11"/>
      <c r="O65" s="11"/>
    </row>
    <row r="66" spans="2:15" ht="15.75" x14ac:dyDescent="0.25">
      <c r="B66" s="33">
        <v>50</v>
      </c>
      <c r="C66" s="34" t="s">
        <v>81</v>
      </c>
      <c r="D66" s="30">
        <v>83.538319999999999</v>
      </c>
      <c r="E66" s="30">
        <f t="shared" si="3"/>
        <v>50.122991999999996</v>
      </c>
      <c r="F66" s="31">
        <v>67.5</v>
      </c>
      <c r="G66" s="31">
        <f t="shared" si="4"/>
        <v>27</v>
      </c>
      <c r="H66" s="30">
        <f t="shared" si="5"/>
        <v>77.122991999999996</v>
      </c>
      <c r="I66" s="35" t="s">
        <v>106</v>
      </c>
      <c r="J66" s="11"/>
      <c r="K66" s="11"/>
      <c r="L66" s="11"/>
      <c r="M66" s="11"/>
      <c r="N66" s="11"/>
      <c r="O66" s="11"/>
    </row>
    <row r="67" spans="2:15" ht="15.75" x14ac:dyDescent="0.25">
      <c r="B67" s="33">
        <v>51</v>
      </c>
      <c r="C67" s="34" t="s">
        <v>54</v>
      </c>
      <c r="D67" s="30">
        <v>83.337959999999995</v>
      </c>
      <c r="E67" s="30">
        <f t="shared" si="3"/>
        <v>50.002775999999997</v>
      </c>
      <c r="F67" s="31">
        <v>67.5</v>
      </c>
      <c r="G67" s="31">
        <f t="shared" si="4"/>
        <v>27</v>
      </c>
      <c r="H67" s="30">
        <f t="shared" si="5"/>
        <v>77.002775999999997</v>
      </c>
      <c r="I67" s="35" t="s">
        <v>106</v>
      </c>
      <c r="J67" s="11"/>
      <c r="K67" s="11"/>
      <c r="L67" s="11"/>
      <c r="M67" s="11"/>
      <c r="N67" s="11"/>
      <c r="O67" s="11"/>
    </row>
    <row r="68" spans="2:15" ht="15.75" x14ac:dyDescent="0.25">
      <c r="B68" s="33">
        <v>52</v>
      </c>
      <c r="C68" s="34" t="s">
        <v>84</v>
      </c>
      <c r="D68" s="30">
        <v>78.967280000000002</v>
      </c>
      <c r="E68" s="30">
        <f t="shared" si="3"/>
        <v>47.380367999999997</v>
      </c>
      <c r="F68" s="31">
        <v>73.75</v>
      </c>
      <c r="G68" s="31">
        <f t="shared" si="4"/>
        <v>29.5</v>
      </c>
      <c r="H68" s="30">
        <f t="shared" si="5"/>
        <v>76.880368000000004</v>
      </c>
      <c r="I68" s="35" t="s">
        <v>106</v>
      </c>
      <c r="J68" s="11"/>
      <c r="K68" s="11"/>
      <c r="L68" s="11"/>
      <c r="M68" s="11"/>
      <c r="N68" s="11"/>
      <c r="O68" s="11"/>
    </row>
    <row r="69" spans="2:15" ht="15.75" x14ac:dyDescent="0.25">
      <c r="B69" s="33">
        <v>53</v>
      </c>
      <c r="C69" s="34" t="s">
        <v>66</v>
      </c>
      <c r="D69" s="30">
        <v>83.259280000000004</v>
      </c>
      <c r="E69" s="30">
        <f t="shared" si="3"/>
        <v>49.955568</v>
      </c>
      <c r="F69" s="31">
        <v>65</v>
      </c>
      <c r="G69" s="31">
        <f t="shared" si="4"/>
        <v>26</v>
      </c>
      <c r="H69" s="30">
        <f t="shared" si="5"/>
        <v>75.955568</v>
      </c>
      <c r="I69" s="35" t="s">
        <v>106</v>
      </c>
      <c r="J69" s="11"/>
      <c r="K69" s="11"/>
      <c r="L69" s="11"/>
      <c r="M69" s="11"/>
      <c r="N69" s="11"/>
      <c r="O69" s="11"/>
    </row>
    <row r="70" spans="2:15" ht="15.75" x14ac:dyDescent="0.25">
      <c r="B70" s="33">
        <v>54</v>
      </c>
      <c r="C70" s="34" t="s">
        <v>57</v>
      </c>
      <c r="D70" s="30">
        <v>89.823099999999997</v>
      </c>
      <c r="E70" s="30">
        <f t="shared" si="3"/>
        <v>53.893859999999997</v>
      </c>
      <c r="F70" s="31">
        <v>55</v>
      </c>
      <c r="G70" s="31">
        <f t="shared" si="4"/>
        <v>22</v>
      </c>
      <c r="H70" s="30">
        <f t="shared" si="5"/>
        <v>75.893859999999989</v>
      </c>
      <c r="I70" s="35" t="s">
        <v>106</v>
      </c>
      <c r="J70" s="11"/>
      <c r="K70" s="11"/>
      <c r="L70" s="11"/>
      <c r="M70" s="11"/>
      <c r="N70" s="11"/>
      <c r="O70" s="11"/>
    </row>
    <row r="71" spans="2:15" ht="15.75" x14ac:dyDescent="0.25">
      <c r="B71" s="33">
        <v>55</v>
      </c>
      <c r="C71" s="34" t="s">
        <v>39</v>
      </c>
      <c r="D71" s="30">
        <v>77.099789999999999</v>
      </c>
      <c r="E71" s="30">
        <f t="shared" si="3"/>
        <v>46.259873999999996</v>
      </c>
      <c r="F71" s="31">
        <v>70</v>
      </c>
      <c r="G71" s="31">
        <f t="shared" si="4"/>
        <v>28</v>
      </c>
      <c r="H71" s="30">
        <f t="shared" si="5"/>
        <v>74.259873999999996</v>
      </c>
      <c r="I71" s="35" t="s">
        <v>106</v>
      </c>
      <c r="J71" s="11"/>
      <c r="K71" s="11"/>
      <c r="L71" s="11"/>
      <c r="M71" s="11"/>
      <c r="N71" s="11"/>
      <c r="O71" s="11"/>
    </row>
    <row r="72" spans="2:15" ht="15.75" x14ac:dyDescent="0.25">
      <c r="B72" s="33">
        <v>56</v>
      </c>
      <c r="C72" s="34" t="s">
        <v>94</v>
      </c>
      <c r="D72" s="30">
        <v>84.56129</v>
      </c>
      <c r="E72" s="30">
        <f t="shared" si="3"/>
        <v>50.736773999999997</v>
      </c>
      <c r="F72" s="31">
        <v>58.75</v>
      </c>
      <c r="G72" s="31">
        <f t="shared" si="4"/>
        <v>23.5</v>
      </c>
      <c r="H72" s="30">
        <f t="shared" si="5"/>
        <v>74.236773999999997</v>
      </c>
      <c r="I72" s="35" t="s">
        <v>106</v>
      </c>
      <c r="J72" s="11"/>
      <c r="K72" s="11"/>
      <c r="L72" s="11"/>
      <c r="M72" s="11"/>
      <c r="N72" s="11"/>
      <c r="O72" s="11"/>
    </row>
    <row r="73" spans="2:15" ht="15.75" x14ac:dyDescent="0.25">
      <c r="B73" s="33">
        <v>57</v>
      </c>
      <c r="C73" s="34" t="s">
        <v>88</v>
      </c>
      <c r="D73" s="30">
        <v>72.866219999999998</v>
      </c>
      <c r="E73" s="30">
        <f t="shared" si="3"/>
        <v>43.719732</v>
      </c>
      <c r="F73" s="31">
        <v>75</v>
      </c>
      <c r="G73" s="31">
        <f t="shared" si="4"/>
        <v>30</v>
      </c>
      <c r="H73" s="30">
        <f t="shared" si="5"/>
        <v>73.719731999999993</v>
      </c>
      <c r="I73" s="35" t="s">
        <v>106</v>
      </c>
      <c r="J73" s="11"/>
      <c r="K73" s="11"/>
      <c r="L73" s="11"/>
      <c r="M73" s="11"/>
      <c r="N73" s="11"/>
      <c r="O73" s="11"/>
    </row>
    <row r="74" spans="2:15" ht="15.75" x14ac:dyDescent="0.25">
      <c r="B74" s="33">
        <v>58</v>
      </c>
      <c r="C74" s="34" t="s">
        <v>83</v>
      </c>
      <c r="D74" s="30">
        <v>89.489720000000005</v>
      </c>
      <c r="E74" s="30">
        <f t="shared" si="3"/>
        <v>53.693832</v>
      </c>
      <c r="F74" s="31">
        <v>50</v>
      </c>
      <c r="G74" s="31">
        <f t="shared" si="4"/>
        <v>20</v>
      </c>
      <c r="H74" s="30">
        <f t="shared" si="5"/>
        <v>73.693832</v>
      </c>
      <c r="I74" s="35" t="s">
        <v>106</v>
      </c>
      <c r="J74" s="11"/>
      <c r="K74" s="11"/>
      <c r="L74" s="11"/>
      <c r="M74" s="11"/>
      <c r="N74" s="11"/>
      <c r="O74" s="11"/>
    </row>
    <row r="75" spans="2:15" ht="15.75" x14ac:dyDescent="0.25">
      <c r="B75" s="33">
        <v>59</v>
      </c>
      <c r="C75" s="34" t="s">
        <v>58</v>
      </c>
      <c r="D75" s="30">
        <v>82.035640000000001</v>
      </c>
      <c r="E75" s="30">
        <f t="shared" si="3"/>
        <v>49.221384</v>
      </c>
      <c r="F75" s="31">
        <v>60</v>
      </c>
      <c r="G75" s="31">
        <f t="shared" si="4"/>
        <v>24</v>
      </c>
      <c r="H75" s="30">
        <f t="shared" si="5"/>
        <v>73.221384</v>
      </c>
      <c r="I75" s="35" t="s">
        <v>106</v>
      </c>
      <c r="J75" s="11"/>
      <c r="K75" s="11"/>
      <c r="L75" s="11"/>
      <c r="M75" s="11"/>
      <c r="N75" s="11"/>
      <c r="O75" s="11"/>
    </row>
    <row r="76" spans="2:15" ht="15.75" x14ac:dyDescent="0.25">
      <c r="B76" s="33">
        <v>60</v>
      </c>
      <c r="C76" s="34" t="s">
        <v>73</v>
      </c>
      <c r="D76" s="30">
        <v>85.311760000000007</v>
      </c>
      <c r="E76" s="30">
        <f t="shared" si="3"/>
        <v>51.187056000000005</v>
      </c>
      <c r="F76" s="31">
        <v>55</v>
      </c>
      <c r="G76" s="31">
        <f t="shared" si="4"/>
        <v>22</v>
      </c>
      <c r="H76" s="30">
        <f t="shared" si="5"/>
        <v>73.187056000000013</v>
      </c>
      <c r="I76" s="35" t="s">
        <v>106</v>
      </c>
      <c r="J76" s="11"/>
      <c r="K76" s="11"/>
      <c r="L76" s="11"/>
      <c r="M76" s="11"/>
      <c r="N76" s="11"/>
      <c r="O76" s="11"/>
    </row>
    <row r="77" spans="2:15" ht="15.75" x14ac:dyDescent="0.25">
      <c r="B77" s="33">
        <v>61</v>
      </c>
      <c r="C77" s="34" t="s">
        <v>68</v>
      </c>
      <c r="D77" s="30">
        <v>82.40146</v>
      </c>
      <c r="E77" s="30">
        <f t="shared" si="3"/>
        <v>49.440875999999996</v>
      </c>
      <c r="F77" s="31">
        <v>50</v>
      </c>
      <c r="G77" s="31">
        <f t="shared" si="4"/>
        <v>20</v>
      </c>
      <c r="H77" s="30">
        <f t="shared" si="5"/>
        <v>69.440876000000003</v>
      </c>
      <c r="I77" s="35" t="s">
        <v>106</v>
      </c>
      <c r="J77" s="11"/>
      <c r="K77" s="11"/>
      <c r="L77" s="11"/>
      <c r="M77" s="11"/>
      <c r="N77" s="11"/>
      <c r="O77" s="11"/>
    </row>
    <row r="78" spans="2:15" ht="15.75" x14ac:dyDescent="0.25">
      <c r="B78" s="33">
        <v>62</v>
      </c>
      <c r="C78" s="34" t="s">
        <v>47</v>
      </c>
      <c r="D78" s="30">
        <v>82.153059999999996</v>
      </c>
      <c r="E78" s="30">
        <f t="shared" si="3"/>
        <v>49.291835999999996</v>
      </c>
      <c r="F78" s="31">
        <v>50</v>
      </c>
      <c r="G78" s="31">
        <f t="shared" si="4"/>
        <v>20</v>
      </c>
      <c r="H78" s="30">
        <f t="shared" si="5"/>
        <v>69.291835999999989</v>
      </c>
      <c r="I78" s="35" t="s">
        <v>106</v>
      </c>
      <c r="J78" s="11"/>
      <c r="K78" s="11"/>
      <c r="L78" s="11"/>
      <c r="M78" s="11"/>
      <c r="N78" s="11"/>
      <c r="O78" s="11"/>
    </row>
    <row r="79" spans="2:15" ht="15.75" x14ac:dyDescent="0.25">
      <c r="B79" s="33">
        <v>63</v>
      </c>
      <c r="C79" s="34" t="s">
        <v>67</v>
      </c>
      <c r="D79" s="30">
        <v>74.005120000000005</v>
      </c>
      <c r="E79" s="30">
        <f t="shared" si="3"/>
        <v>44.403072000000002</v>
      </c>
      <c r="F79" s="31">
        <v>55</v>
      </c>
      <c r="G79" s="31">
        <f t="shared" si="4"/>
        <v>22</v>
      </c>
      <c r="H79" s="30">
        <f t="shared" si="5"/>
        <v>66.403072000000009</v>
      </c>
      <c r="I79" s="35" t="s">
        <v>106</v>
      </c>
      <c r="J79" s="11"/>
      <c r="K79" s="11"/>
      <c r="L79" s="11"/>
      <c r="M79" s="11"/>
      <c r="N79" s="11"/>
      <c r="O79" s="11"/>
    </row>
    <row r="80" spans="2:15" ht="15.75" x14ac:dyDescent="0.25">
      <c r="B80" s="33">
        <v>64</v>
      </c>
      <c r="C80" s="34" t="s">
        <v>92</v>
      </c>
      <c r="D80" s="30">
        <v>72.687340000000006</v>
      </c>
      <c r="E80" s="30">
        <f t="shared" si="3"/>
        <v>43.612404000000005</v>
      </c>
      <c r="F80" s="31">
        <v>56.25</v>
      </c>
      <c r="G80" s="31">
        <f t="shared" si="4"/>
        <v>22.5</v>
      </c>
      <c r="H80" s="30">
        <f t="shared" si="5"/>
        <v>66.112403999999998</v>
      </c>
      <c r="I80" s="35" t="s">
        <v>106</v>
      </c>
      <c r="J80" s="11"/>
      <c r="K80" s="11"/>
      <c r="L80" s="11"/>
      <c r="M80" s="11"/>
      <c r="N80" s="11"/>
      <c r="O80" s="11"/>
    </row>
    <row r="81" spans="2:15" ht="15.75" x14ac:dyDescent="0.25">
      <c r="B81" s="1"/>
      <c r="C81" s="11"/>
      <c r="D81" s="20"/>
      <c r="E81" s="20"/>
      <c r="F81" s="16"/>
      <c r="G81" s="16"/>
      <c r="H81" s="11"/>
      <c r="I81" s="11"/>
      <c r="J81" s="11"/>
      <c r="K81" s="11"/>
      <c r="L81" s="11"/>
      <c r="M81" s="11"/>
      <c r="N81" s="11"/>
      <c r="O81" s="11"/>
    </row>
    <row r="82" spans="2:15" s="3" customFormat="1" ht="15.75" customHeight="1" x14ac:dyDescent="0.25">
      <c r="B82" s="64"/>
      <c r="C82" s="65"/>
      <c r="D82" s="21"/>
      <c r="E82" s="64"/>
      <c r="F82" s="65"/>
      <c r="G82" s="25"/>
      <c r="H82" s="64"/>
      <c r="I82" s="65"/>
      <c r="J82" s="1"/>
      <c r="K82" s="1"/>
      <c r="L82" s="1"/>
      <c r="M82" s="1"/>
      <c r="N82" s="1"/>
      <c r="O82" s="1"/>
    </row>
    <row r="83" spans="2:15" s="3" customFormat="1" ht="15" customHeight="1" x14ac:dyDescent="0.25">
      <c r="B83" s="66"/>
      <c r="C83" s="67"/>
      <c r="D83" s="21"/>
      <c r="E83" s="66"/>
      <c r="F83" s="67"/>
      <c r="G83" s="25"/>
      <c r="H83" s="66"/>
      <c r="I83" s="67"/>
      <c r="J83" s="1"/>
      <c r="K83" s="1"/>
      <c r="L83" s="1"/>
      <c r="M83" s="1"/>
      <c r="N83" s="1"/>
      <c r="O83" s="1"/>
    </row>
    <row r="84" spans="2:15" ht="15" customHeight="1" x14ac:dyDescent="0.25">
      <c r="B84" s="56" t="s">
        <v>6</v>
      </c>
      <c r="C84" s="57"/>
      <c r="D84" s="20"/>
      <c r="E84" s="56" t="s">
        <v>7</v>
      </c>
      <c r="F84" s="57"/>
      <c r="G84" s="16"/>
      <c r="H84" s="56" t="s">
        <v>6</v>
      </c>
      <c r="I84" s="57"/>
      <c r="J84" s="11"/>
      <c r="K84" s="11"/>
      <c r="L84" s="11"/>
      <c r="M84" s="11"/>
      <c r="N84" s="11"/>
      <c r="O84" s="11"/>
    </row>
    <row r="85" spans="2:15" ht="15.75" x14ac:dyDescent="0.25">
      <c r="B85" s="1"/>
      <c r="C85" s="12"/>
      <c r="D85" s="20"/>
      <c r="E85" s="24"/>
      <c r="F85" s="16"/>
      <c r="G85" s="16"/>
      <c r="H85" s="1"/>
      <c r="I85" s="11"/>
      <c r="J85" s="11"/>
      <c r="K85" s="11"/>
      <c r="L85" s="11"/>
      <c r="M85" s="11"/>
      <c r="N85" s="11"/>
      <c r="O85" s="11"/>
    </row>
    <row r="86" spans="2:15" ht="14.25" customHeight="1" x14ac:dyDescent="0.25">
      <c r="B86" s="10" t="s">
        <v>5</v>
      </c>
      <c r="C86" s="58">
        <v>43850</v>
      </c>
      <c r="D86" s="59"/>
      <c r="E86" s="59"/>
      <c r="F86" s="59"/>
      <c r="G86" s="59"/>
      <c r="H86" s="59"/>
      <c r="I86" s="60"/>
      <c r="J86" s="11"/>
      <c r="K86" s="11"/>
      <c r="L86" s="11"/>
      <c r="M86" s="11"/>
      <c r="N86" s="11"/>
      <c r="O86" s="11"/>
    </row>
    <row r="87" spans="2:15" ht="15.75" x14ac:dyDescent="0.25">
      <c r="B87" s="10" t="s">
        <v>4</v>
      </c>
      <c r="C87" s="61">
        <v>0.41666666666666669</v>
      </c>
      <c r="D87" s="62"/>
      <c r="E87" s="62"/>
      <c r="F87" s="62"/>
      <c r="G87" s="62"/>
      <c r="H87" s="62"/>
      <c r="I87" s="62"/>
      <c r="J87" s="11"/>
      <c r="K87" s="11"/>
      <c r="L87" s="11"/>
      <c r="M87" s="11"/>
      <c r="N87" s="11"/>
      <c r="O87" s="11"/>
    </row>
    <row r="88" spans="2:15" ht="15.75" x14ac:dyDescent="0.25">
      <c r="B88" s="10" t="s">
        <v>3</v>
      </c>
      <c r="C88" s="62" t="s">
        <v>37</v>
      </c>
      <c r="D88" s="62"/>
      <c r="E88" s="62"/>
      <c r="F88" s="62"/>
      <c r="G88" s="62"/>
      <c r="H88" s="62"/>
      <c r="I88" s="62"/>
      <c r="J88" s="11"/>
      <c r="K88" s="11"/>
      <c r="L88" s="11"/>
      <c r="M88" s="11"/>
      <c r="N88" s="11"/>
      <c r="O88" s="11"/>
    </row>
    <row r="89" spans="2:15" ht="15.75" x14ac:dyDescent="0.25">
      <c r="B89" s="54" t="s">
        <v>2</v>
      </c>
      <c r="C89" s="54"/>
      <c r="D89" s="20"/>
      <c r="E89" s="20"/>
      <c r="F89" s="16"/>
      <c r="G89" s="16"/>
      <c r="H89" s="11"/>
      <c r="I89" s="11"/>
      <c r="J89" s="11"/>
      <c r="K89" s="11"/>
      <c r="L89" s="11"/>
      <c r="M89" s="11"/>
      <c r="N89" s="11"/>
      <c r="O89" s="11"/>
    </row>
    <row r="90" spans="2:15" ht="15.75" x14ac:dyDescent="0.25">
      <c r="B90" s="55" t="s">
        <v>1</v>
      </c>
      <c r="C90" s="55"/>
      <c r="D90" s="55"/>
      <c r="E90" s="55"/>
      <c r="F90" s="55"/>
      <c r="G90" s="55"/>
      <c r="H90" s="55"/>
      <c r="I90" s="11"/>
      <c r="J90" s="11"/>
      <c r="K90" s="11"/>
      <c r="L90" s="11"/>
      <c r="M90" s="11"/>
      <c r="N90" s="11"/>
      <c r="O90" s="11"/>
    </row>
    <row r="91" spans="2:15" ht="32.25" customHeight="1" x14ac:dyDescent="0.25">
      <c r="B91" s="63" t="s">
        <v>22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15" ht="15.75" x14ac:dyDescent="0.25">
      <c r="B92" s="55" t="s">
        <v>0</v>
      </c>
      <c r="C92" s="55"/>
      <c r="D92" s="55"/>
      <c r="E92" s="55"/>
      <c r="F92" s="55"/>
      <c r="G92" s="16"/>
      <c r="H92" s="69"/>
      <c r="I92" s="70"/>
      <c r="J92" s="11"/>
      <c r="K92" s="11"/>
      <c r="L92" s="11"/>
      <c r="M92" s="11"/>
      <c r="N92" s="11"/>
      <c r="O92" s="11"/>
    </row>
    <row r="93" spans="2:15" ht="15.75" x14ac:dyDescent="0.25">
      <c r="B93" s="7" t="s">
        <v>33</v>
      </c>
      <c r="C93" s="7"/>
      <c r="D93" s="22"/>
      <c r="E93" s="22"/>
      <c r="F93" s="17"/>
      <c r="G93" s="17"/>
      <c r="H93" s="13"/>
      <c r="I93" s="14"/>
      <c r="J93" s="11"/>
      <c r="K93" s="11"/>
      <c r="L93" s="11"/>
      <c r="M93" s="11"/>
      <c r="N93" s="11"/>
      <c r="O93" s="11"/>
    </row>
    <row r="94" spans="2:15" ht="15.75" x14ac:dyDescent="0.25">
      <c r="B94" s="7" t="s">
        <v>32</v>
      </c>
      <c r="C94" s="7"/>
      <c r="D94" s="22"/>
      <c r="E94" s="22"/>
      <c r="F94" s="17"/>
      <c r="G94" s="17"/>
      <c r="H94" s="13"/>
      <c r="I94" s="14"/>
      <c r="J94" s="11"/>
      <c r="K94" s="11"/>
      <c r="L94" s="11"/>
      <c r="M94" s="11"/>
      <c r="N94" s="11"/>
      <c r="O94" s="11"/>
    </row>
    <row r="95" spans="2:15" x14ac:dyDescent="0.25">
      <c r="H95" s="52"/>
      <c r="I95" s="53"/>
    </row>
    <row r="96" spans="2:15" ht="15.75" customHeight="1" x14ac:dyDescent="0.25">
      <c r="B96" s="7" t="s">
        <v>30</v>
      </c>
      <c r="C96" s="7"/>
      <c r="D96" s="22"/>
      <c r="E96" s="22"/>
      <c r="F96" s="17"/>
      <c r="G96" s="17"/>
      <c r="H96" s="52"/>
      <c r="I96" s="53"/>
    </row>
    <row r="97" spans="2:7" x14ac:dyDescent="0.25">
      <c r="B97" s="7" t="s">
        <v>31</v>
      </c>
      <c r="C97" s="7"/>
      <c r="D97" s="22"/>
      <c r="E97" s="22"/>
      <c r="F97" s="17"/>
      <c r="G97" s="17"/>
    </row>
    <row r="98" spans="2:7" x14ac:dyDescent="0.25">
      <c r="B98" s="7"/>
      <c r="C98" s="7"/>
      <c r="D98" s="22"/>
      <c r="E98" s="22"/>
      <c r="F98" s="17"/>
      <c r="G98" s="17"/>
    </row>
  </sheetData>
  <sortState ref="C17:H80">
    <sortCondition descending="1" ref="H17:H80"/>
  </sortState>
  <mergeCells count="39">
    <mergeCell ref="D5:I5"/>
    <mergeCell ref="D6:I6"/>
    <mergeCell ref="D7:I7"/>
    <mergeCell ref="B5:C8"/>
    <mergeCell ref="D4:H4"/>
    <mergeCell ref="H82:I83"/>
    <mergeCell ref="E82:F83"/>
    <mergeCell ref="B82:C83"/>
    <mergeCell ref="F15:F16"/>
    <mergeCell ref="H92:I92"/>
    <mergeCell ref="I15:I16"/>
    <mergeCell ref="H14:H15"/>
    <mergeCell ref="H95:I95"/>
    <mergeCell ref="H96:I96"/>
    <mergeCell ref="B89:C89"/>
    <mergeCell ref="B90:H90"/>
    <mergeCell ref="E84:F84"/>
    <mergeCell ref="H84:I84"/>
    <mergeCell ref="B84:C84"/>
    <mergeCell ref="C86:I86"/>
    <mergeCell ref="C87:I87"/>
    <mergeCell ref="C88:I88"/>
    <mergeCell ref="B91:O91"/>
    <mergeCell ref="B92:F92"/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</mergeCells>
  <pageMargins left="0.70866141732283472" right="0.70866141732283472" top="0.55118110236220474" bottom="0.5511811023622047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Sehmus</cp:lastModifiedBy>
  <cp:lastPrinted>2020-01-15T13:18:43Z</cp:lastPrinted>
  <dcterms:created xsi:type="dcterms:W3CDTF">2015-03-18T07:03:53Z</dcterms:created>
  <dcterms:modified xsi:type="dcterms:W3CDTF">2020-01-16T09:30:51Z</dcterms:modified>
</cp:coreProperties>
</file>